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LICITACIÓN CALLAO 2025\"/>
    </mc:Choice>
  </mc:AlternateContent>
  <xr:revisionPtr revIDLastSave="0" documentId="13_ncr:1_{2C343CE6-43E4-41CC-BEDC-96E9D73A00B8}" xr6:coauthVersionLast="47" xr6:coauthVersionMax="47" xr10:uidLastSave="{00000000-0000-0000-0000-000000000000}"/>
  <bookViews>
    <workbookView xWindow="-120" yWindow="-120" windowWidth="24240" windowHeight="13020" activeTab="1" xr2:uid="{E838FE3E-9240-4B69-B198-0C5937E2B734}"/>
  </bookViews>
  <sheets>
    <sheet name="ORIGINAL" sheetId="4" r:id="rId1"/>
    <sheet name="UTA-Booster, Ext e Iny" sheetId="1" r:id="rId2"/>
  </sheets>
  <definedNames>
    <definedName name="_xlnm._FilterDatabase" localSheetId="0" hidden="1">ORIGINAL!$A$2:$M$35</definedName>
    <definedName name="_xlnm._FilterDatabase" localSheetId="1" hidden="1">'UTA-Booster, Ext e Iny'!$A$2:$O$36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4" l="1"/>
  <c r="B10" i="4" s="1"/>
  <c r="B11" i="4" s="1"/>
  <c r="B12" i="4" s="1"/>
  <c r="B14" i="4"/>
  <c r="B15" i="4" s="1"/>
  <c r="B16" i="4" s="1"/>
  <c r="B17" i="4" s="1"/>
  <c r="B19" i="4"/>
  <c r="B20" i="4" s="1"/>
  <c r="B21" i="4" s="1"/>
  <c r="B22" i="4" s="1"/>
  <c r="B24" i="4"/>
  <c r="B25" i="4" s="1"/>
  <c r="B26" i="4" s="1"/>
  <c r="B27" i="4" s="1"/>
  <c r="B29" i="4"/>
  <c r="B30" i="4" s="1"/>
  <c r="B31" i="4" s="1"/>
  <c r="B32" i="4" s="1"/>
  <c r="B34" i="4"/>
  <c r="B35" i="4" s="1"/>
  <c r="B36" i="4" s="1"/>
  <c r="B37" i="4" s="1"/>
  <c r="B4" i="4"/>
  <c r="B5" i="4" s="1"/>
  <c r="B6" i="4" s="1"/>
  <c r="B7" i="4" s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</calcChain>
</file>

<file path=xl/sharedStrings.xml><?xml version="1.0" encoding="utf-8"?>
<sst xmlns="http://schemas.openxmlformats.org/spreadsheetml/2006/main" count="542" uniqueCount="236">
  <si>
    <t>N/A</t>
  </si>
  <si>
    <t>P205</t>
  </si>
  <si>
    <t>AX67</t>
  </si>
  <si>
    <t>Digestión PL</t>
  </si>
  <si>
    <t>INYECTOR #2</t>
  </si>
  <si>
    <t>IN - 02</t>
  </si>
  <si>
    <t>Digestión HB</t>
  </si>
  <si>
    <t>INYECTOR #1</t>
  </si>
  <si>
    <t>IN - 01</t>
  </si>
  <si>
    <t>Absoción Atómica</t>
  </si>
  <si>
    <t>EXTRACTOR #1</t>
  </si>
  <si>
    <t>EX - 01</t>
  </si>
  <si>
    <t>A54</t>
  </si>
  <si>
    <t>EXTRACTOR #2</t>
  </si>
  <si>
    <t>EX - 02</t>
  </si>
  <si>
    <t>SALA ICP 3</t>
  </si>
  <si>
    <t>INYECTOR #3</t>
  </si>
  <si>
    <t>IN - 03</t>
  </si>
  <si>
    <t>SALA ICP 1</t>
  </si>
  <si>
    <t>A27</t>
  </si>
  <si>
    <t>EXTRACTOR #3</t>
  </si>
  <si>
    <t>EX - 03</t>
  </si>
  <si>
    <t>A28</t>
  </si>
  <si>
    <t>PC 406</t>
  </si>
  <si>
    <t>VCS - 15E</t>
  </si>
  <si>
    <t>ENERGY COLD</t>
  </si>
  <si>
    <t>NTN - P207</t>
  </si>
  <si>
    <t>AX28</t>
  </si>
  <si>
    <t>BX65</t>
  </si>
  <si>
    <t>SALA ICP 2</t>
  </si>
  <si>
    <t>EXTRACTOR #4</t>
  </si>
  <si>
    <t>EX - 04</t>
  </si>
  <si>
    <t>SKF SYS 505M</t>
  </si>
  <si>
    <t>B58</t>
  </si>
  <si>
    <t>A48</t>
  </si>
  <si>
    <t>AX32</t>
  </si>
  <si>
    <t>EXTRACTOR #6</t>
  </si>
  <si>
    <t>EX - 06</t>
  </si>
  <si>
    <t>EXTRACTOR #5</t>
  </si>
  <si>
    <t>EX - 05</t>
  </si>
  <si>
    <t>CRAFT - P207</t>
  </si>
  <si>
    <t>AX31</t>
  </si>
  <si>
    <t>A47</t>
  </si>
  <si>
    <t>UTA 4</t>
  </si>
  <si>
    <t>BOOSTER #4</t>
  </si>
  <si>
    <t>BO - 04</t>
  </si>
  <si>
    <t>A45</t>
  </si>
  <si>
    <t>UTA 3</t>
  </si>
  <si>
    <t>BOOSTER #3</t>
  </si>
  <si>
    <t>BO - 03</t>
  </si>
  <si>
    <t>AX44</t>
  </si>
  <si>
    <t>UTA 2</t>
  </si>
  <si>
    <t>BOOSTER #2</t>
  </si>
  <si>
    <t>BO - 02</t>
  </si>
  <si>
    <t>UTA 1</t>
  </si>
  <si>
    <t>BOOSTER #1</t>
  </si>
  <si>
    <t>BO - 01</t>
  </si>
  <si>
    <t>AX42</t>
  </si>
  <si>
    <t>VF1101</t>
  </si>
  <si>
    <t>FC10</t>
  </si>
  <si>
    <t>UTA 9</t>
  </si>
  <si>
    <t>BOOSTER #9</t>
  </si>
  <si>
    <t>BO - 09</t>
  </si>
  <si>
    <t>UTA 8</t>
  </si>
  <si>
    <t>BOOSTER #8</t>
  </si>
  <si>
    <t>BO - 08</t>
  </si>
  <si>
    <t>A35</t>
  </si>
  <si>
    <t>UTA 5</t>
  </si>
  <si>
    <t>BOOSTER #7</t>
  </si>
  <si>
    <t>BO - 07</t>
  </si>
  <si>
    <t>CRAFT - P205</t>
  </si>
  <si>
    <t>A36</t>
  </si>
  <si>
    <t>VP1025</t>
  </si>
  <si>
    <t>PROTTEC PERÚ SAC</t>
  </si>
  <si>
    <t>BOOSTER #6</t>
  </si>
  <si>
    <t>BO - 06</t>
  </si>
  <si>
    <t>BOOSTER #5</t>
  </si>
  <si>
    <t>BO - 05</t>
  </si>
  <si>
    <t>A39</t>
  </si>
  <si>
    <t>UTA 6</t>
  </si>
  <si>
    <t>UTA 7</t>
  </si>
  <si>
    <t>Fecha de instalación</t>
  </si>
  <si>
    <t>Cantidad de chumaceras</t>
  </si>
  <si>
    <t>Chumaceras</t>
  </si>
  <si>
    <t>Cantidad de fajas</t>
  </si>
  <si>
    <t>Tipo de faja de transmisión</t>
  </si>
  <si>
    <t>Rodamientos de motor eléctrico</t>
  </si>
  <si>
    <t>Potencia de motor eléctrico</t>
  </si>
  <si>
    <t>Caudal</t>
  </si>
  <si>
    <t>N° SERIE</t>
  </si>
  <si>
    <t xml:space="preserve">MODELO </t>
  </si>
  <si>
    <t>MARCA</t>
  </si>
  <si>
    <t>UBICACIÓN</t>
  </si>
  <si>
    <t xml:space="preserve">SISTEMA </t>
  </si>
  <si>
    <t>DESCRIPCIÓN</t>
  </si>
  <si>
    <t>CÓDIGO</t>
  </si>
  <si>
    <t>ÍTEM</t>
  </si>
  <si>
    <t>ESPECIFICACIONES TÉCNICAS DE EQUIPOS DE TRATAMINETO DE AIRE (UTA) - BOOSTER / EXTRACTORES / INYECTORES</t>
  </si>
  <si>
    <t>ESPECIFICACIONES TÉCNICAS DE EQUIPOS DE TRATAMINETO DE AIRE (UTA) - EVAPORADOR / CONDENSADOR</t>
  </si>
  <si>
    <t>Potencia Nominal Max.</t>
  </si>
  <si>
    <t>Max. Corriente Eléctrica</t>
  </si>
  <si>
    <t>Capacidad de enfriamiento</t>
  </si>
  <si>
    <t>Refrigerante</t>
  </si>
  <si>
    <t>UNIDAD EVAPORADORA #7</t>
  </si>
  <si>
    <t>YORK</t>
  </si>
  <si>
    <t>420701490210300099</t>
  </si>
  <si>
    <t>R 410A</t>
  </si>
  <si>
    <t>YVFE60BMVMAMS-X</t>
  </si>
  <si>
    <t>301502559210300078</t>
  </si>
  <si>
    <t>UNIDAD EVAPORADORA #6</t>
  </si>
  <si>
    <t>60000 BTU/Hr</t>
  </si>
  <si>
    <t>301502559210300095</t>
  </si>
  <si>
    <t>UNIDAD EVAPORADORA #3</t>
  </si>
  <si>
    <t>420701490210300097</t>
  </si>
  <si>
    <t>UNIDAD CONDENSADORA #3</t>
  </si>
  <si>
    <t>301502559210300091</t>
  </si>
  <si>
    <t>UNIDAD EVAPORADORA #1</t>
  </si>
  <si>
    <t>UNIDAD CONDENSADORA #1</t>
  </si>
  <si>
    <t>301502559210300107</t>
  </si>
  <si>
    <t>UNIDAD EVAPORADORA #4</t>
  </si>
  <si>
    <t>420701490210300106</t>
  </si>
  <si>
    <t>UNIDAD CONDENSADORA #4</t>
  </si>
  <si>
    <t>301502559210300080</t>
  </si>
  <si>
    <t>UNIDAD EVAPORADORA #5</t>
  </si>
  <si>
    <t>420701490210300037</t>
  </si>
  <si>
    <t>UNIDAD CONDENSADORA #5</t>
  </si>
  <si>
    <t>301502559210300109</t>
  </si>
  <si>
    <t>UNIDAD EVAPORADORA #2</t>
  </si>
  <si>
    <t>420701490210300081</t>
  </si>
  <si>
    <t>UNIDAD CONDENSADORA #2</t>
  </si>
  <si>
    <t>301502559210300090</t>
  </si>
  <si>
    <t>UNIDAD EVAPORADORA #8</t>
  </si>
  <si>
    <t>YSFE60BVTMAM-4</t>
  </si>
  <si>
    <t>55000 BTU/Hr</t>
  </si>
  <si>
    <t>UNIDAD CONDENSADORA #8</t>
  </si>
  <si>
    <t>YUFE55BMVMATO-X</t>
  </si>
  <si>
    <t>331702426220500167</t>
  </si>
  <si>
    <t>UNIDAD EVAPORADORA #9</t>
  </si>
  <si>
    <t>420701848220900104</t>
  </si>
  <si>
    <t>UNIDAD CONDENSADORA #9</t>
  </si>
  <si>
    <t>331702426220500185</t>
  </si>
  <si>
    <t>UC - 10</t>
  </si>
  <si>
    <t>UTA 10</t>
  </si>
  <si>
    <t>LENNOX</t>
  </si>
  <si>
    <t>UE - 10</t>
  </si>
  <si>
    <t>UNIDAD EVAPORADORA #10</t>
  </si>
  <si>
    <t>420701580230800096</t>
  </si>
  <si>
    <t>420701918220800043</t>
  </si>
  <si>
    <t>420701918220800031</t>
  </si>
  <si>
    <t>331702426220500180</t>
  </si>
  <si>
    <t>420701848220900090</t>
  </si>
  <si>
    <t>301502580230800166</t>
  </si>
  <si>
    <t>420701366231000021</t>
  </si>
  <si>
    <t>301502580230800083</t>
  </si>
  <si>
    <t>420701366231000016</t>
  </si>
  <si>
    <t>331702426220500192</t>
  </si>
  <si>
    <t>420701848220900075</t>
  </si>
  <si>
    <t>BCRMC3260S001</t>
  </si>
  <si>
    <t>7123K01015</t>
  </si>
  <si>
    <t>UE - 11</t>
  </si>
  <si>
    <t>UNIDAD EVAPORADORA #11</t>
  </si>
  <si>
    <t>UC - 11</t>
  </si>
  <si>
    <t>UNIDAD CONDENSADORA #11</t>
  </si>
  <si>
    <t>UTA 11</t>
  </si>
  <si>
    <t>ICP 2</t>
  </si>
  <si>
    <t>ICP 3</t>
  </si>
  <si>
    <t>UE - 12</t>
  </si>
  <si>
    <t>UC - 12</t>
  </si>
  <si>
    <t>UNIDAD EVAPORADORA #12</t>
  </si>
  <si>
    <t>UNIDAD CONDENSADORA #12</t>
  </si>
  <si>
    <t>UTA 12</t>
  </si>
  <si>
    <t>UE - 13</t>
  </si>
  <si>
    <t>UC - 13</t>
  </si>
  <si>
    <t>UNIDAD EVAPORADORA #13</t>
  </si>
  <si>
    <t>UNIDAD CONDENSADORA #13</t>
  </si>
  <si>
    <t>UTA 13</t>
  </si>
  <si>
    <t>UE - 1</t>
  </si>
  <si>
    <t>UC - 1</t>
  </si>
  <si>
    <t>UE - 2</t>
  </si>
  <si>
    <t>UC - 2</t>
  </si>
  <si>
    <t>UE - 3</t>
  </si>
  <si>
    <t>UC - 3</t>
  </si>
  <si>
    <t>UE - 4</t>
  </si>
  <si>
    <t>UC - 4</t>
  </si>
  <si>
    <t>UE - 5</t>
  </si>
  <si>
    <t>UC - 5</t>
  </si>
  <si>
    <t>UE - 6</t>
  </si>
  <si>
    <t>UC - 6</t>
  </si>
  <si>
    <t>UNIDAD CONDENSADORA #6</t>
  </si>
  <si>
    <t>UE - 7</t>
  </si>
  <si>
    <t>UC - 7</t>
  </si>
  <si>
    <t>UNIDAD CONDENSADORA #7</t>
  </si>
  <si>
    <t>UE - 8</t>
  </si>
  <si>
    <t>UC - 8</t>
  </si>
  <si>
    <t>UE - 9</t>
  </si>
  <si>
    <t>UC - 9</t>
  </si>
  <si>
    <t>UNIDAD CONDENSADORA #10</t>
  </si>
  <si>
    <t>UE - 14</t>
  </si>
  <si>
    <t>UC - 14</t>
  </si>
  <si>
    <t>UNIDAD EVAPORADORA #14</t>
  </si>
  <si>
    <t>UNIDAD CONDENSADORA #14</t>
  </si>
  <si>
    <t>UTA 14</t>
  </si>
  <si>
    <t>UE - 15</t>
  </si>
  <si>
    <t>UC - 15</t>
  </si>
  <si>
    <t>UNIDAD EVAPORADORA #15</t>
  </si>
  <si>
    <t>UNIDAD CONDENSADORA #15</t>
  </si>
  <si>
    <t>UTA 15</t>
  </si>
  <si>
    <t>UE - 16</t>
  </si>
  <si>
    <t>UNIDAD EVAPORADORA #16</t>
  </si>
  <si>
    <t>UC - 16</t>
  </si>
  <si>
    <t>UNIDAD CONDENSADORA #16</t>
  </si>
  <si>
    <t>UTA 16</t>
  </si>
  <si>
    <t>UE - 17</t>
  </si>
  <si>
    <t>UNIDAD EVAPORADORA #17</t>
  </si>
  <si>
    <t>UC - 17</t>
  </si>
  <si>
    <t>UNIDAD CONDENSADORA #17</t>
  </si>
  <si>
    <t>UTA 17</t>
  </si>
  <si>
    <t>UE - 18</t>
  </si>
  <si>
    <t>UNIDAD EVAPORADORA #18</t>
  </si>
  <si>
    <t>UC - 18</t>
  </si>
  <si>
    <t>UNIDAD CONDENSADORA #18</t>
  </si>
  <si>
    <t>UTA 18</t>
  </si>
  <si>
    <t>ICP 1</t>
  </si>
  <si>
    <t>XRF PESADO</t>
  </si>
  <si>
    <t>331702181221000123</t>
  </si>
  <si>
    <t>301502580230800065</t>
  </si>
  <si>
    <t>CUL US LISTED</t>
  </si>
  <si>
    <t>24ABB336A510</t>
  </si>
  <si>
    <t>4020E17547</t>
  </si>
  <si>
    <t>4020701848220900035</t>
  </si>
  <si>
    <t>420701490210300094</t>
  </si>
  <si>
    <t>LAH060-100P431-1</t>
  </si>
  <si>
    <t>Y9281</t>
  </si>
  <si>
    <t>2.96A</t>
  </si>
  <si>
    <t>YNSFXC060BBQ-FX</t>
  </si>
  <si>
    <t>316401042160200028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</si>
</sst>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\ &quot;HP&quot;"/>
    <numFmt numFmtId="165" formatCode="0\ &quot;CFM&quot;"/>
    <numFmt numFmtId="166" formatCode="_(* #,##0.00_);_(* \(#,##0.00\);_(* &quot;-&quot;??_);_(@_)"/>
    <numFmt numFmtId="167" formatCode="0.00\ &quot;W&quot;"/>
    <numFmt numFmtId="168" formatCode="0.00\ &quot;A&quot;"/>
    <numFmt numFmtId="169" formatCode="0.000\ &quot;KW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17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65" fontId="4" fillId="0" borderId="1" xfId="0" quotePrefix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4" borderId="3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167" fontId="4" fillId="0" borderId="1" xfId="0" applyNumberFormat="1" applyFont="1" applyBorder="1" applyAlignment="1">
      <alignment horizontal="center" vertical="center"/>
    </xf>
    <xf numFmtId="168" fontId="4" fillId="0" borderId="1" xfId="0" applyNumberFormat="1" applyFont="1" applyBorder="1" applyAlignment="1">
      <alignment horizontal="center" vertical="center"/>
    </xf>
    <xf numFmtId="16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49" fontId="4" fillId="0" borderId="0" xfId="0" applyNumberFormat="1" applyFont="1"/>
    <xf numFmtId="0" fontId="4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49" fontId="2" fillId="4" borderId="4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86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64" formatCode="0.00\ &quot;HP&quot;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67" formatCode="0.00\ &quot;W&quot;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67" formatCode="0.00\ &quot;W&quot;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rgb="FF000000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family val="2"/>
        <scheme val="minor"/>
      </font>
      <fill>
        <patternFill patternType="solid">
          <fgColor indexed="64"/>
          <bgColor theme="8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EDE87FD-C503-4E17-A900-70FC67E798DF}" name="Tabla35" displayName="Tabla35" ref="B2:N38" totalsRowShown="0" headerRowDxfId="45" dataDxfId="44" tableBorderDxfId="43">
  <autoFilter ref="B2:N38" xr:uid="{C1D346E3-8E47-49A4-A20F-B49639EE7426}"/>
  <tableColumns count="13">
    <tableColumn id="1" xr3:uid="{07621B81-EE60-42B2-B3AF-B615FC97B937}" name="ÍTEM" dataDxfId="42" totalsRowDxfId="41">
      <calculatedColumnFormula>B2+1</calculatedColumnFormula>
    </tableColumn>
    <tableColumn id="2" xr3:uid="{4748FFBE-1542-4020-9C5D-9C1444572D05}" name="CÓDIGO" dataDxfId="40" totalsRowDxfId="39"/>
    <tableColumn id="3" xr3:uid="{F5D572A3-DD7E-4891-BC78-82AED629D766}" name="DESCRIPCIÓN" dataDxfId="38" totalsRowDxfId="37"/>
    <tableColumn id="4" xr3:uid="{3E36CD36-B46A-4B4D-85DB-475762203CA0}" name="SISTEMA " dataDxfId="36" totalsRowDxfId="35"/>
    <tableColumn id="5" xr3:uid="{C89F4321-A4DE-404A-B9BD-1655BF6F6183}" name="UBICACIÓN" dataDxfId="34" totalsRowDxfId="33"/>
    <tableColumn id="6" xr3:uid="{98CBFD89-3116-4800-A9DC-E09685807DF1}" name="MARCA" dataDxfId="32" totalsRowDxfId="31"/>
    <tableColumn id="7" xr3:uid="{7FD5D857-381C-4C10-940F-909DC1693B9E}" name="MODELO " dataDxfId="30" totalsRowDxfId="29"/>
    <tableColumn id="8" xr3:uid="{BA2355D4-5952-4900-983F-F886B8E4BD7B}" name="N° SERIE" dataDxfId="28" totalsRowDxfId="27"/>
    <tableColumn id="9" xr3:uid="{6EBD0CD5-8E62-4A3C-B4D2-09F4F8078EAE}" name="Potencia Nominal Max." dataDxfId="26" totalsRowDxfId="25"/>
    <tableColumn id="10" xr3:uid="{726EACBF-A1EB-42D0-B5F0-CAFC0B4371DB}" name="Max. Corriente Eléctrica" dataDxfId="24" totalsRowDxfId="23"/>
    <tableColumn id="11" xr3:uid="{6E74BCD2-8B96-4EC6-9F03-F881023FFE0B}" name="Capacidad de enfriamiento" dataDxfId="22" totalsRowDxfId="21"/>
    <tableColumn id="12" xr3:uid="{B343F3B2-E2B7-455A-835A-5BAD9ACA7240}" name="Refrigerante" dataDxfId="20" totalsRowDxfId="19"/>
    <tableColumn id="13" xr3:uid="{2349973A-56C6-488A-BA81-19389A029DA8}" name="Fecha de instalación" dataDxfId="18" totalsRowDxfId="1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C56CDD8-0FFE-44A5-AF3E-05F89E3BF405}" name="Tabla4" displayName="Tabla4" ref="A2:P46" totalsRowShown="0" dataDxfId="16">
  <autoFilter ref="A2:P46" xr:uid="{923AB87B-CB9A-4D25-AD96-0C1412782745}"/>
  <tableColumns count="16">
    <tableColumn id="2" xr3:uid="{8CD9ABB5-7A5A-46B0-920B-CD8F69F4409E}" name="ÍTEM" dataDxfId="15"/>
    <tableColumn id="3" xr3:uid="{E46FCCC3-06C2-4C6F-8892-3E931E5245EC}" name="CÓDIGO" dataDxfId="14"/>
    <tableColumn id="4" xr3:uid="{B969C849-4B84-485E-9EE3-A763A9F45790}" name="DESCRIPCIÓN" dataDxfId="13"/>
    <tableColumn id="5" xr3:uid="{05B4D8FD-DAB1-47FF-A7AC-7327BCABE87C}" name="SISTEMA " dataDxfId="12"/>
    <tableColumn id="6" xr3:uid="{CBF665BF-D79D-4C43-AB45-110C32CCA5C7}" name="UBICACIÓN" dataDxfId="11"/>
    <tableColumn id="7" xr3:uid="{20DF1BDB-D6A0-4EA2-8837-EFAB28129699}" name="MARCA" dataDxfId="10"/>
    <tableColumn id="8" xr3:uid="{3AA4F365-78AF-494E-AD8A-5E16C2CB43A5}" name="MODELO " dataDxfId="9"/>
    <tableColumn id="9" xr3:uid="{3B7C842C-EF72-4D36-8A09-05D77B4DD96F}" name="N° SERIE" dataDxfId="8"/>
    <tableColumn id="10" xr3:uid="{748CF878-7F36-4A2C-ADEF-D5D4793F21A5}" name="Caudal" dataDxfId="7"/>
    <tableColumn id="11" xr3:uid="{8F90C74B-9F03-4BE6-9D83-094DEB2AA0EA}" name="Potencia de motor eléctrico" dataDxfId="6"/>
    <tableColumn id="16" xr3:uid="{EFFCC50C-C77F-422F-9909-C3AB7E0979E8}" name="Rodamientos de motor eléctrico" dataDxfId="5"/>
    <tableColumn id="12" xr3:uid="{A00CE2B3-5279-4C49-B616-551EAE08128F}" name="Tipo de faja de transmisión" dataDxfId="4"/>
    <tableColumn id="13" xr3:uid="{CAB60E81-3DA3-40E1-95A0-8431B30CE701}" name="Cantidad de fajas" dataDxfId="3"/>
    <tableColumn id="14" xr3:uid="{F9C902C2-3383-4804-B892-9EADCE3E1DF9}" name="Chumaceras" dataDxfId="2"/>
    <tableColumn id="15" xr3:uid="{6B596E9F-14CC-4DC2-BA24-E16C36D3A29C}" name="Cantidad de chumaceras" dataDxfId="1"/>
    <tableColumn id="1" xr3:uid="{D1C67920-3A37-46D2-8013-88839074044F}" name="Fecha de instalació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03D36-693F-45BF-A8E7-AF7FFAF08BFE}">
  <sheetPr>
    <tabColor theme="0" tint="-4.9989318521683403E-2"/>
  </sheetPr>
  <dimension ref="A1:N38"/>
  <sheetViews>
    <sheetView showGridLines="0" zoomScale="120" zoomScaleNormal="12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37" sqref="F37"/>
    </sheetView>
  </sheetViews>
  <sheetFormatPr baseColWidth="10" defaultColWidth="10.85546875" defaultRowHeight="12" x14ac:dyDescent="0.2"/>
  <cols>
    <col min="1" max="1" width="1.140625" style="1" customWidth="1"/>
    <col min="2" max="2" width="6.140625" style="1" customWidth="1"/>
    <col min="3" max="3" width="10.85546875" style="1"/>
    <col min="4" max="4" width="21.42578125" style="36" customWidth="1"/>
    <col min="5" max="7" width="10.85546875" style="36"/>
    <col min="8" max="8" width="15.5703125" style="36" customWidth="1"/>
    <col min="9" max="9" width="18.85546875" style="37" customWidth="1"/>
    <col min="10" max="10" width="10.140625" style="36" customWidth="1"/>
    <col min="11" max="11" width="8.5703125" style="36" customWidth="1"/>
    <col min="12" max="12" width="11" style="36" customWidth="1"/>
    <col min="13" max="13" width="8.5703125" style="36" customWidth="1"/>
    <col min="14" max="14" width="10.85546875" style="38"/>
    <col min="15" max="16384" width="10.85546875" style="1"/>
  </cols>
  <sheetData>
    <row r="1" spans="1:14" ht="21" customHeight="1" x14ac:dyDescent="0.2">
      <c r="B1" s="40" t="s">
        <v>98</v>
      </c>
      <c r="C1" s="41"/>
      <c r="D1" s="41"/>
      <c r="E1" s="41"/>
      <c r="F1" s="41"/>
      <c r="G1" s="41"/>
      <c r="H1" s="41"/>
      <c r="I1" s="42"/>
      <c r="J1" s="41"/>
      <c r="K1" s="41"/>
      <c r="L1" s="41"/>
      <c r="M1" s="41"/>
      <c r="N1" s="22"/>
    </row>
    <row r="2" spans="1:14" ht="35.450000000000003" customHeight="1" x14ac:dyDescent="0.2">
      <c r="B2" s="23" t="s">
        <v>96</v>
      </c>
      <c r="C2" s="21" t="s">
        <v>95</v>
      </c>
      <c r="D2" s="21" t="s">
        <v>94</v>
      </c>
      <c r="E2" s="21" t="s">
        <v>93</v>
      </c>
      <c r="F2" s="17" t="s">
        <v>92</v>
      </c>
      <c r="G2" s="21" t="s">
        <v>91</v>
      </c>
      <c r="H2" s="21" t="s">
        <v>90</v>
      </c>
      <c r="I2" s="24" t="s">
        <v>89</v>
      </c>
      <c r="J2" s="17" t="s">
        <v>99</v>
      </c>
      <c r="K2" s="17" t="s">
        <v>100</v>
      </c>
      <c r="L2" s="17" t="s">
        <v>101</v>
      </c>
      <c r="M2" s="21" t="s">
        <v>102</v>
      </c>
      <c r="N2" s="25" t="s">
        <v>81</v>
      </c>
    </row>
    <row r="3" spans="1:14" x14ac:dyDescent="0.2">
      <c r="A3" s="26"/>
      <c r="B3" s="27">
        <v>1</v>
      </c>
      <c r="C3" s="8" t="s">
        <v>176</v>
      </c>
      <c r="D3" s="28" t="s">
        <v>116</v>
      </c>
      <c r="E3" s="8" t="s">
        <v>54</v>
      </c>
      <c r="F3" s="4" t="s">
        <v>222</v>
      </c>
      <c r="G3" s="4" t="s">
        <v>104</v>
      </c>
      <c r="H3" s="4" t="s">
        <v>132</v>
      </c>
      <c r="I3" s="39" t="s">
        <v>230</v>
      </c>
      <c r="J3" s="29">
        <v>7625</v>
      </c>
      <c r="K3" s="30">
        <v>34.6</v>
      </c>
      <c r="L3" s="31" t="s">
        <v>110</v>
      </c>
      <c r="M3" s="8" t="s">
        <v>106</v>
      </c>
      <c r="N3" s="8"/>
    </row>
    <row r="4" spans="1:14" x14ac:dyDescent="0.2">
      <c r="A4" s="26"/>
      <c r="B4" s="27">
        <f>B3+1</f>
        <v>2</v>
      </c>
      <c r="C4" s="8" t="s">
        <v>177</v>
      </c>
      <c r="D4" s="28" t="s">
        <v>117</v>
      </c>
      <c r="E4" s="9" t="s">
        <v>54</v>
      </c>
      <c r="F4" s="4" t="s">
        <v>222</v>
      </c>
      <c r="G4" s="4" t="s">
        <v>104</v>
      </c>
      <c r="H4" s="4" t="s">
        <v>107</v>
      </c>
      <c r="I4" s="15" t="s">
        <v>118</v>
      </c>
      <c r="J4" s="29">
        <v>7700</v>
      </c>
      <c r="K4" s="30">
        <v>23.4</v>
      </c>
      <c r="L4" s="31" t="s">
        <v>110</v>
      </c>
      <c r="M4" s="8" t="s">
        <v>106</v>
      </c>
      <c r="N4" s="8"/>
    </row>
    <row r="5" spans="1:14" x14ac:dyDescent="0.2">
      <c r="A5" s="26"/>
      <c r="B5" s="27">
        <f t="shared" ref="B5:B37" si="0">B4+1</f>
        <v>3</v>
      </c>
      <c r="C5" s="8" t="s">
        <v>178</v>
      </c>
      <c r="D5" s="28" t="s">
        <v>127</v>
      </c>
      <c r="E5" s="8" t="s">
        <v>51</v>
      </c>
      <c r="F5" s="4" t="s">
        <v>222</v>
      </c>
      <c r="G5" s="4" t="s">
        <v>104</v>
      </c>
      <c r="H5" s="4" t="s">
        <v>132</v>
      </c>
      <c r="I5" s="39" t="s">
        <v>128</v>
      </c>
      <c r="J5" s="29">
        <v>7625</v>
      </c>
      <c r="K5" s="30">
        <v>34.6</v>
      </c>
      <c r="L5" s="31" t="s">
        <v>110</v>
      </c>
      <c r="M5" s="8" t="s">
        <v>106</v>
      </c>
      <c r="N5" s="8"/>
    </row>
    <row r="6" spans="1:14" x14ac:dyDescent="0.2">
      <c r="A6" s="26"/>
      <c r="B6" s="27">
        <f t="shared" si="0"/>
        <v>4</v>
      </c>
      <c r="C6" s="8" t="s">
        <v>179</v>
      </c>
      <c r="D6" s="28" t="s">
        <v>129</v>
      </c>
      <c r="E6" s="9" t="s">
        <v>51</v>
      </c>
      <c r="F6" s="4" t="s">
        <v>222</v>
      </c>
      <c r="G6" s="4" t="s">
        <v>104</v>
      </c>
      <c r="H6" s="4" t="s">
        <v>107</v>
      </c>
      <c r="I6" s="15" t="s">
        <v>130</v>
      </c>
      <c r="J6" s="29">
        <v>7700</v>
      </c>
      <c r="K6" s="30">
        <v>23.4</v>
      </c>
      <c r="L6" s="31" t="s">
        <v>110</v>
      </c>
      <c r="M6" s="8" t="s">
        <v>106</v>
      </c>
      <c r="N6" s="8"/>
    </row>
    <row r="7" spans="1:14" x14ac:dyDescent="0.2">
      <c r="A7" s="26"/>
      <c r="B7" s="27">
        <f t="shared" si="0"/>
        <v>5</v>
      </c>
      <c r="C7" s="8" t="s">
        <v>180</v>
      </c>
      <c r="D7" s="28" t="s">
        <v>112</v>
      </c>
      <c r="E7" s="8" t="s">
        <v>47</v>
      </c>
      <c r="F7" s="4" t="s">
        <v>222</v>
      </c>
      <c r="G7" s="4" t="s">
        <v>104</v>
      </c>
      <c r="H7" s="4" t="s">
        <v>132</v>
      </c>
      <c r="I7" s="39" t="s">
        <v>113</v>
      </c>
      <c r="J7" s="29">
        <v>7625</v>
      </c>
      <c r="K7" s="30">
        <v>34.6</v>
      </c>
      <c r="L7" s="31" t="s">
        <v>110</v>
      </c>
      <c r="M7" s="8" t="s">
        <v>106</v>
      </c>
      <c r="N7" s="8"/>
    </row>
    <row r="8" spans="1:14" x14ac:dyDescent="0.2">
      <c r="A8" s="26"/>
      <c r="B8" s="27">
        <v>6</v>
      </c>
      <c r="C8" s="8" t="s">
        <v>181</v>
      </c>
      <c r="D8" s="28" t="s">
        <v>114</v>
      </c>
      <c r="E8" s="9" t="s">
        <v>47</v>
      </c>
      <c r="F8" s="4" t="s">
        <v>222</v>
      </c>
      <c r="G8" s="4" t="s">
        <v>104</v>
      </c>
      <c r="H8" s="4" t="s">
        <v>107</v>
      </c>
      <c r="I8" s="15" t="s">
        <v>115</v>
      </c>
      <c r="J8" s="29">
        <v>7700</v>
      </c>
      <c r="K8" s="30">
        <v>23.4</v>
      </c>
      <c r="L8" s="31" t="s">
        <v>110</v>
      </c>
      <c r="M8" s="8" t="s">
        <v>106</v>
      </c>
      <c r="N8" s="8"/>
    </row>
    <row r="9" spans="1:14" x14ac:dyDescent="0.2">
      <c r="A9" s="26"/>
      <c r="B9" s="27">
        <f>B8+1</f>
        <v>7</v>
      </c>
      <c r="C9" s="8" t="s">
        <v>182</v>
      </c>
      <c r="D9" s="28" t="s">
        <v>119</v>
      </c>
      <c r="E9" s="8" t="s">
        <v>43</v>
      </c>
      <c r="F9" s="4" t="s">
        <v>222</v>
      </c>
      <c r="G9" s="4" t="s">
        <v>104</v>
      </c>
      <c r="H9" s="4" t="s">
        <v>132</v>
      </c>
      <c r="I9" s="15" t="s">
        <v>120</v>
      </c>
      <c r="J9" s="29">
        <v>7625</v>
      </c>
      <c r="K9" s="30">
        <v>34.6</v>
      </c>
      <c r="L9" s="31" t="s">
        <v>110</v>
      </c>
      <c r="M9" s="8" t="s">
        <v>106</v>
      </c>
      <c r="N9" s="8"/>
    </row>
    <row r="10" spans="1:14" x14ac:dyDescent="0.2">
      <c r="A10" s="26"/>
      <c r="B10" s="27">
        <f t="shared" si="0"/>
        <v>8</v>
      </c>
      <c r="C10" s="8" t="s">
        <v>183</v>
      </c>
      <c r="D10" s="28" t="s">
        <v>121</v>
      </c>
      <c r="E10" s="9" t="s">
        <v>43</v>
      </c>
      <c r="F10" s="4" t="s">
        <v>222</v>
      </c>
      <c r="G10" s="4" t="s">
        <v>104</v>
      </c>
      <c r="H10" s="4" t="s">
        <v>107</v>
      </c>
      <c r="I10" s="15" t="s">
        <v>122</v>
      </c>
      <c r="J10" s="29">
        <v>7700</v>
      </c>
      <c r="K10" s="30">
        <v>23.4</v>
      </c>
      <c r="L10" s="31" t="s">
        <v>110</v>
      </c>
      <c r="M10" s="8" t="s">
        <v>106</v>
      </c>
      <c r="N10" s="8"/>
    </row>
    <row r="11" spans="1:14" x14ac:dyDescent="0.2">
      <c r="A11" s="26"/>
      <c r="B11" s="27">
        <f t="shared" si="0"/>
        <v>9</v>
      </c>
      <c r="C11" s="8" t="s">
        <v>184</v>
      </c>
      <c r="D11" s="28" t="s">
        <v>123</v>
      </c>
      <c r="E11" s="8" t="s">
        <v>67</v>
      </c>
      <c r="F11" s="4" t="s">
        <v>222</v>
      </c>
      <c r="G11" s="4" t="s">
        <v>104</v>
      </c>
      <c r="H11" s="4" t="s">
        <v>132</v>
      </c>
      <c r="I11" s="39" t="s">
        <v>124</v>
      </c>
      <c r="J11" s="29">
        <v>7625</v>
      </c>
      <c r="K11" s="30">
        <v>34.6</v>
      </c>
      <c r="L11" s="31" t="s">
        <v>110</v>
      </c>
      <c r="M11" s="8" t="s">
        <v>106</v>
      </c>
      <c r="N11" s="8"/>
    </row>
    <row r="12" spans="1:14" x14ac:dyDescent="0.2">
      <c r="A12" s="26"/>
      <c r="B12" s="27">
        <f t="shared" si="0"/>
        <v>10</v>
      </c>
      <c r="C12" s="8" t="s">
        <v>185</v>
      </c>
      <c r="D12" s="28" t="s">
        <v>125</v>
      </c>
      <c r="E12" s="9" t="s">
        <v>67</v>
      </c>
      <c r="F12" s="4" t="s">
        <v>222</v>
      </c>
      <c r="G12" s="8" t="s">
        <v>104</v>
      </c>
      <c r="H12" s="8" t="s">
        <v>107</v>
      </c>
      <c r="I12" s="15" t="s">
        <v>126</v>
      </c>
      <c r="J12" s="29">
        <v>7700</v>
      </c>
      <c r="K12" s="30">
        <v>23.4</v>
      </c>
      <c r="L12" s="31" t="s">
        <v>110</v>
      </c>
      <c r="M12" s="8"/>
      <c r="N12" s="8"/>
    </row>
    <row r="13" spans="1:14" x14ac:dyDescent="0.2">
      <c r="A13" s="26"/>
      <c r="B13" s="27">
        <v>11</v>
      </c>
      <c r="C13" s="8" t="s">
        <v>186</v>
      </c>
      <c r="D13" s="28" t="s">
        <v>109</v>
      </c>
      <c r="E13" s="8" t="s">
        <v>79</v>
      </c>
      <c r="F13" s="4" t="s">
        <v>222</v>
      </c>
      <c r="G13" s="8" t="s">
        <v>104</v>
      </c>
      <c r="H13" s="8" t="s">
        <v>234</v>
      </c>
      <c r="I13" s="15" t="s">
        <v>235</v>
      </c>
      <c r="J13" s="29">
        <v>680</v>
      </c>
      <c r="K13" s="30">
        <v>2.9</v>
      </c>
      <c r="L13" s="31" t="s">
        <v>110</v>
      </c>
      <c r="M13" s="8" t="s">
        <v>106</v>
      </c>
      <c r="N13" s="8"/>
    </row>
    <row r="14" spans="1:14" x14ac:dyDescent="0.2">
      <c r="A14" s="26"/>
      <c r="B14" s="27">
        <f t="shared" ref="B14" si="1">B13+1</f>
        <v>12</v>
      </c>
      <c r="C14" s="8" t="s">
        <v>187</v>
      </c>
      <c r="D14" s="28" t="s">
        <v>188</v>
      </c>
      <c r="E14" s="9" t="s">
        <v>79</v>
      </c>
      <c r="F14" s="4" t="s">
        <v>222</v>
      </c>
      <c r="G14" s="8" t="s">
        <v>104</v>
      </c>
      <c r="H14" s="8" t="s">
        <v>107</v>
      </c>
      <c r="I14" s="15" t="s">
        <v>111</v>
      </c>
      <c r="J14" s="29">
        <v>7700</v>
      </c>
      <c r="K14" s="30">
        <v>23.4</v>
      </c>
      <c r="L14" s="31" t="s">
        <v>110</v>
      </c>
      <c r="M14" s="8" t="s">
        <v>106</v>
      </c>
      <c r="N14" s="8"/>
    </row>
    <row r="15" spans="1:14" x14ac:dyDescent="0.2">
      <c r="A15" s="26"/>
      <c r="B15" s="27">
        <f t="shared" si="0"/>
        <v>13</v>
      </c>
      <c r="C15" s="8" t="s">
        <v>189</v>
      </c>
      <c r="D15" s="28" t="s">
        <v>103</v>
      </c>
      <c r="E15" s="8" t="s">
        <v>80</v>
      </c>
      <c r="F15" s="4" t="s">
        <v>222</v>
      </c>
      <c r="G15" s="8" t="s">
        <v>104</v>
      </c>
      <c r="H15" s="8" t="s">
        <v>132</v>
      </c>
      <c r="I15" s="15" t="s">
        <v>105</v>
      </c>
      <c r="J15" s="29">
        <v>7625</v>
      </c>
      <c r="K15" s="30">
        <v>34.6</v>
      </c>
      <c r="L15" s="31" t="s">
        <v>110</v>
      </c>
      <c r="M15" s="8" t="s">
        <v>106</v>
      </c>
      <c r="N15" s="8"/>
    </row>
    <row r="16" spans="1:14" x14ac:dyDescent="0.2">
      <c r="A16" s="26"/>
      <c r="B16" s="27">
        <f t="shared" si="0"/>
        <v>14</v>
      </c>
      <c r="C16" s="8" t="s">
        <v>190</v>
      </c>
      <c r="D16" s="28" t="s">
        <v>191</v>
      </c>
      <c r="E16" s="9" t="s">
        <v>80</v>
      </c>
      <c r="F16" s="4" t="s">
        <v>222</v>
      </c>
      <c r="G16" s="8" t="s">
        <v>104</v>
      </c>
      <c r="H16" s="8" t="s">
        <v>107</v>
      </c>
      <c r="I16" s="15" t="s">
        <v>108</v>
      </c>
      <c r="J16" s="29">
        <v>7700</v>
      </c>
      <c r="K16" s="30">
        <v>23.4</v>
      </c>
      <c r="L16" s="31" t="s">
        <v>110</v>
      </c>
      <c r="M16" s="8" t="s">
        <v>106</v>
      </c>
      <c r="N16" s="8"/>
    </row>
    <row r="17" spans="1:14" x14ac:dyDescent="0.2">
      <c r="A17" s="26"/>
      <c r="B17" s="27">
        <f t="shared" si="0"/>
        <v>15</v>
      </c>
      <c r="C17" s="8" t="s">
        <v>192</v>
      </c>
      <c r="D17" s="28" t="s">
        <v>131</v>
      </c>
      <c r="E17" s="8" t="s">
        <v>63</v>
      </c>
      <c r="F17" s="4" t="s">
        <v>222</v>
      </c>
      <c r="G17" s="8" t="s">
        <v>104</v>
      </c>
      <c r="H17" s="8" t="s">
        <v>132</v>
      </c>
      <c r="I17" s="15" t="s">
        <v>138</v>
      </c>
      <c r="J17" s="29">
        <v>7700</v>
      </c>
      <c r="K17" s="30">
        <v>23.4</v>
      </c>
      <c r="L17" s="31" t="s">
        <v>133</v>
      </c>
      <c r="M17" s="8" t="s">
        <v>106</v>
      </c>
      <c r="N17" s="8"/>
    </row>
    <row r="18" spans="1:14" x14ac:dyDescent="0.2">
      <c r="A18" s="26"/>
      <c r="B18" s="27">
        <v>16</v>
      </c>
      <c r="C18" s="8" t="s">
        <v>193</v>
      </c>
      <c r="D18" s="28" t="s">
        <v>134</v>
      </c>
      <c r="E18" s="9" t="s">
        <v>63</v>
      </c>
      <c r="F18" s="4" t="s">
        <v>222</v>
      </c>
      <c r="G18" s="8" t="s">
        <v>104</v>
      </c>
      <c r="H18" s="8" t="s">
        <v>135</v>
      </c>
      <c r="I18" s="15" t="s">
        <v>136</v>
      </c>
      <c r="J18" s="29">
        <v>6750</v>
      </c>
      <c r="K18" s="30">
        <v>22</v>
      </c>
      <c r="L18" s="31" t="s">
        <v>133</v>
      </c>
      <c r="M18" s="8" t="s">
        <v>106</v>
      </c>
      <c r="N18" s="8"/>
    </row>
    <row r="19" spans="1:14" x14ac:dyDescent="0.2">
      <c r="A19" s="26"/>
      <c r="B19" s="27">
        <f t="shared" ref="B19" si="2">B18+1</f>
        <v>17</v>
      </c>
      <c r="C19" s="8" t="s">
        <v>194</v>
      </c>
      <c r="D19" s="28" t="s">
        <v>137</v>
      </c>
      <c r="E19" s="8" t="s">
        <v>60</v>
      </c>
      <c r="F19" s="4" t="s">
        <v>222</v>
      </c>
      <c r="G19" s="8" t="s">
        <v>104</v>
      </c>
      <c r="H19" s="8" t="s">
        <v>132</v>
      </c>
      <c r="I19" s="15" t="s">
        <v>229</v>
      </c>
      <c r="J19" s="29">
        <v>7700</v>
      </c>
      <c r="K19" s="30">
        <v>23.4</v>
      </c>
      <c r="L19" s="31" t="s">
        <v>133</v>
      </c>
      <c r="M19" s="8" t="s">
        <v>106</v>
      </c>
      <c r="N19" s="8"/>
    </row>
    <row r="20" spans="1:14" x14ac:dyDescent="0.2">
      <c r="A20" s="26"/>
      <c r="B20" s="27">
        <f t="shared" si="0"/>
        <v>18</v>
      </c>
      <c r="C20" s="8" t="s">
        <v>195</v>
      </c>
      <c r="D20" s="28" t="s">
        <v>139</v>
      </c>
      <c r="E20" s="9" t="s">
        <v>60</v>
      </c>
      <c r="F20" s="4" t="s">
        <v>222</v>
      </c>
      <c r="G20" s="8" t="s">
        <v>104</v>
      </c>
      <c r="H20" s="8" t="s">
        <v>135</v>
      </c>
      <c r="I20" s="15" t="s">
        <v>140</v>
      </c>
      <c r="J20" s="29">
        <v>6750</v>
      </c>
      <c r="K20" s="30">
        <v>22</v>
      </c>
      <c r="L20" s="31" t="s">
        <v>133</v>
      </c>
      <c r="M20" s="8" t="s">
        <v>106</v>
      </c>
      <c r="N20" s="8"/>
    </row>
    <row r="21" spans="1:14" x14ac:dyDescent="0.2">
      <c r="A21" s="26"/>
      <c r="B21" s="27">
        <f t="shared" si="0"/>
        <v>19</v>
      </c>
      <c r="C21" s="8" t="s">
        <v>144</v>
      </c>
      <c r="D21" s="28" t="s">
        <v>145</v>
      </c>
      <c r="E21" s="8" t="s">
        <v>142</v>
      </c>
      <c r="F21" s="4" t="s">
        <v>222</v>
      </c>
      <c r="G21" s="8" t="s">
        <v>143</v>
      </c>
      <c r="H21" s="8" t="s">
        <v>231</v>
      </c>
      <c r="I21" s="8" t="s">
        <v>232</v>
      </c>
      <c r="J21" s="29">
        <v>650</v>
      </c>
      <c r="K21" s="30" t="s">
        <v>233</v>
      </c>
      <c r="L21" s="31" t="s">
        <v>133</v>
      </c>
      <c r="M21" s="8"/>
      <c r="N21" s="8"/>
    </row>
    <row r="22" spans="1:14" x14ac:dyDescent="0.2">
      <c r="A22" s="26"/>
      <c r="B22" s="27">
        <f t="shared" si="0"/>
        <v>20</v>
      </c>
      <c r="C22" s="8" t="s">
        <v>141</v>
      </c>
      <c r="D22" s="28" t="s">
        <v>196</v>
      </c>
      <c r="E22" s="9" t="s">
        <v>142</v>
      </c>
      <c r="F22" s="4" t="s">
        <v>222</v>
      </c>
      <c r="G22" s="8"/>
      <c r="H22" s="8"/>
      <c r="I22" s="8"/>
      <c r="J22" s="9"/>
      <c r="K22" s="30"/>
      <c r="L22" s="31"/>
      <c r="M22" s="8"/>
      <c r="N22" s="8"/>
    </row>
    <row r="23" spans="1:14" ht="13.5" customHeight="1" x14ac:dyDescent="0.2">
      <c r="A23" s="26"/>
      <c r="B23" s="27">
        <v>21</v>
      </c>
      <c r="C23" s="8" t="s">
        <v>159</v>
      </c>
      <c r="D23" s="28" t="s">
        <v>160</v>
      </c>
      <c r="E23" s="8" t="s">
        <v>163</v>
      </c>
      <c r="F23" s="4" t="s">
        <v>164</v>
      </c>
      <c r="G23" s="8" t="s">
        <v>104</v>
      </c>
      <c r="H23" s="8" t="s">
        <v>132</v>
      </c>
      <c r="I23" s="15" t="s">
        <v>147</v>
      </c>
      <c r="J23" s="29">
        <v>7625</v>
      </c>
      <c r="K23" s="30">
        <v>34.6</v>
      </c>
      <c r="L23" s="31" t="s">
        <v>133</v>
      </c>
      <c r="M23" s="8" t="s">
        <v>106</v>
      </c>
      <c r="N23" s="33"/>
    </row>
    <row r="24" spans="1:14" x14ac:dyDescent="0.2">
      <c r="A24" s="26"/>
      <c r="B24" s="27">
        <f t="shared" ref="B24" si="3">B23+1</f>
        <v>22</v>
      </c>
      <c r="C24" s="8" t="s">
        <v>161</v>
      </c>
      <c r="D24" s="28" t="s">
        <v>162</v>
      </c>
      <c r="E24" s="9" t="s">
        <v>163</v>
      </c>
      <c r="F24" s="4" t="s">
        <v>164</v>
      </c>
      <c r="G24" s="8" t="s">
        <v>226</v>
      </c>
      <c r="H24" s="8" t="s">
        <v>227</v>
      </c>
      <c r="I24" s="15" t="s">
        <v>228</v>
      </c>
      <c r="J24" s="29">
        <v>4400</v>
      </c>
      <c r="K24" s="30">
        <v>20</v>
      </c>
      <c r="L24" s="31"/>
      <c r="M24" s="8" t="s">
        <v>106</v>
      </c>
      <c r="N24" s="33"/>
    </row>
    <row r="25" spans="1:14" x14ac:dyDescent="0.2">
      <c r="A25" s="26"/>
      <c r="B25" s="27">
        <f t="shared" si="0"/>
        <v>23</v>
      </c>
      <c r="C25" s="8" t="s">
        <v>166</v>
      </c>
      <c r="D25" s="28" t="s">
        <v>168</v>
      </c>
      <c r="E25" s="8" t="s">
        <v>170</v>
      </c>
      <c r="F25" s="4" t="s">
        <v>164</v>
      </c>
      <c r="G25" s="8" t="s">
        <v>104</v>
      </c>
      <c r="H25" s="8" t="s">
        <v>132</v>
      </c>
      <c r="I25" s="15" t="s">
        <v>146</v>
      </c>
      <c r="J25" s="29">
        <v>7700</v>
      </c>
      <c r="K25" s="30">
        <v>23.4</v>
      </c>
      <c r="L25" s="31" t="s">
        <v>133</v>
      </c>
      <c r="M25" s="8" t="s">
        <v>106</v>
      </c>
      <c r="N25" s="33"/>
    </row>
    <row r="26" spans="1:14" x14ac:dyDescent="0.2">
      <c r="A26" s="26"/>
      <c r="B26" s="27">
        <f t="shared" si="0"/>
        <v>24</v>
      </c>
      <c r="C26" s="8" t="s">
        <v>167</v>
      </c>
      <c r="D26" s="28" t="s">
        <v>169</v>
      </c>
      <c r="E26" s="9" t="s">
        <v>170</v>
      </c>
      <c r="F26" s="4" t="s">
        <v>164</v>
      </c>
      <c r="G26" s="8" t="s">
        <v>104</v>
      </c>
      <c r="H26" s="8" t="s">
        <v>107</v>
      </c>
      <c r="I26" s="15" t="s">
        <v>225</v>
      </c>
      <c r="J26" s="29">
        <v>7700</v>
      </c>
      <c r="K26" s="30">
        <v>23.4</v>
      </c>
      <c r="L26" s="31" t="s">
        <v>110</v>
      </c>
      <c r="M26" s="8" t="s">
        <v>106</v>
      </c>
      <c r="N26" s="33"/>
    </row>
    <row r="27" spans="1:14" x14ac:dyDescent="0.2">
      <c r="A27" s="26"/>
      <c r="B27" s="27">
        <f t="shared" si="0"/>
        <v>25</v>
      </c>
      <c r="C27" s="8" t="s">
        <v>171</v>
      </c>
      <c r="D27" s="28" t="s">
        <v>173</v>
      </c>
      <c r="E27" s="8" t="s">
        <v>175</v>
      </c>
      <c r="F27" s="4" t="s">
        <v>164</v>
      </c>
      <c r="G27" s="8" t="s">
        <v>104</v>
      </c>
      <c r="H27" s="8" t="s">
        <v>132</v>
      </c>
      <c r="I27" s="15" t="s">
        <v>148</v>
      </c>
      <c r="J27" s="29">
        <v>7625</v>
      </c>
      <c r="K27" s="30">
        <v>34.6</v>
      </c>
      <c r="L27" s="31" t="s">
        <v>133</v>
      </c>
      <c r="M27" s="8" t="s">
        <v>106</v>
      </c>
      <c r="N27" s="33"/>
    </row>
    <row r="28" spans="1:14" x14ac:dyDescent="0.2">
      <c r="A28" s="26"/>
      <c r="B28" s="27">
        <v>26</v>
      </c>
      <c r="C28" s="8" t="s">
        <v>172</v>
      </c>
      <c r="D28" s="28" t="s">
        <v>174</v>
      </c>
      <c r="E28" s="9" t="s">
        <v>175</v>
      </c>
      <c r="F28" s="4" t="s">
        <v>164</v>
      </c>
      <c r="G28" s="8" t="s">
        <v>104</v>
      </c>
      <c r="H28" s="8" t="s">
        <v>135</v>
      </c>
      <c r="I28" s="15" t="s">
        <v>224</v>
      </c>
      <c r="J28" s="29">
        <v>6750</v>
      </c>
      <c r="K28" s="30">
        <v>22</v>
      </c>
      <c r="L28" s="31" t="s">
        <v>133</v>
      </c>
      <c r="M28" s="8" t="s">
        <v>106</v>
      </c>
      <c r="N28" s="8"/>
    </row>
    <row r="29" spans="1:14" x14ac:dyDescent="0.2">
      <c r="A29" s="26"/>
      <c r="B29" s="27">
        <f t="shared" ref="B29" si="4">B28+1</f>
        <v>27</v>
      </c>
      <c r="C29" s="8" t="s">
        <v>197</v>
      </c>
      <c r="D29" s="28" t="s">
        <v>199</v>
      </c>
      <c r="E29" s="8" t="s">
        <v>201</v>
      </c>
      <c r="F29" s="4" t="s">
        <v>165</v>
      </c>
      <c r="G29" s="8" t="s">
        <v>104</v>
      </c>
      <c r="H29" s="8" t="s">
        <v>132</v>
      </c>
      <c r="I29" s="15" t="s">
        <v>150</v>
      </c>
      <c r="J29" s="29">
        <v>7700</v>
      </c>
      <c r="K29" s="30">
        <v>23.4</v>
      </c>
      <c r="L29" s="31" t="s">
        <v>133</v>
      </c>
      <c r="M29" s="8" t="s">
        <v>106</v>
      </c>
      <c r="N29" s="8"/>
    </row>
    <row r="30" spans="1:14" x14ac:dyDescent="0.2">
      <c r="A30" s="26"/>
      <c r="B30" s="27">
        <f t="shared" si="0"/>
        <v>28</v>
      </c>
      <c r="C30" s="8" t="s">
        <v>198</v>
      </c>
      <c r="D30" s="28" t="s">
        <v>200</v>
      </c>
      <c r="E30" s="9" t="s">
        <v>201</v>
      </c>
      <c r="F30" s="4" t="s">
        <v>165</v>
      </c>
      <c r="G30" s="8" t="s">
        <v>104</v>
      </c>
      <c r="H30" s="8" t="s">
        <v>135</v>
      </c>
      <c r="I30" s="32" t="s">
        <v>149</v>
      </c>
      <c r="J30" s="29">
        <v>6750</v>
      </c>
      <c r="K30" s="30">
        <v>22</v>
      </c>
      <c r="L30" s="31" t="s">
        <v>133</v>
      </c>
      <c r="M30" s="8" t="s">
        <v>106</v>
      </c>
      <c r="N30" s="33"/>
    </row>
    <row r="31" spans="1:14" x14ac:dyDescent="0.2">
      <c r="A31" s="26"/>
      <c r="B31" s="27">
        <f t="shared" si="0"/>
        <v>29</v>
      </c>
      <c r="C31" s="8" t="s">
        <v>202</v>
      </c>
      <c r="D31" s="28" t="s">
        <v>204</v>
      </c>
      <c r="E31" s="8" t="s">
        <v>206</v>
      </c>
      <c r="F31" s="4" t="s">
        <v>165</v>
      </c>
      <c r="G31" s="8" t="s">
        <v>104</v>
      </c>
      <c r="H31" s="8" t="s">
        <v>132</v>
      </c>
      <c r="I31" s="32" t="s">
        <v>152</v>
      </c>
      <c r="J31" s="29">
        <v>7700</v>
      </c>
      <c r="K31" s="30">
        <v>23.4</v>
      </c>
      <c r="L31" s="31" t="s">
        <v>133</v>
      </c>
      <c r="M31" s="8" t="s">
        <v>106</v>
      </c>
      <c r="N31" s="33"/>
    </row>
    <row r="32" spans="1:14" x14ac:dyDescent="0.2">
      <c r="A32" s="26"/>
      <c r="B32" s="27">
        <f t="shared" si="0"/>
        <v>30</v>
      </c>
      <c r="C32" s="8" t="s">
        <v>203</v>
      </c>
      <c r="D32" s="28" t="s">
        <v>205</v>
      </c>
      <c r="E32" s="9" t="s">
        <v>206</v>
      </c>
      <c r="F32" s="4" t="s">
        <v>165</v>
      </c>
      <c r="G32" s="8" t="s">
        <v>104</v>
      </c>
      <c r="H32" s="8" t="s">
        <v>107</v>
      </c>
      <c r="I32" s="32" t="s">
        <v>151</v>
      </c>
      <c r="J32" s="29">
        <v>7700</v>
      </c>
      <c r="K32" s="30">
        <v>23.4</v>
      </c>
      <c r="L32" s="8" t="s">
        <v>110</v>
      </c>
      <c r="M32" s="8" t="s">
        <v>106</v>
      </c>
      <c r="N32" s="33"/>
    </row>
    <row r="33" spans="1:14" x14ac:dyDescent="0.2">
      <c r="A33" s="26"/>
      <c r="B33" s="27">
        <v>31</v>
      </c>
      <c r="C33" s="8" t="s">
        <v>207</v>
      </c>
      <c r="D33" s="28" t="s">
        <v>208</v>
      </c>
      <c r="E33" s="8" t="s">
        <v>211</v>
      </c>
      <c r="F33" s="4" t="s">
        <v>165</v>
      </c>
      <c r="G33" s="8" t="s">
        <v>104</v>
      </c>
      <c r="H33" s="8" t="s">
        <v>132</v>
      </c>
      <c r="I33" s="32" t="s">
        <v>154</v>
      </c>
      <c r="J33" s="29">
        <v>7700</v>
      </c>
      <c r="K33" s="30">
        <v>23.4</v>
      </c>
      <c r="L33" s="31" t="s">
        <v>133</v>
      </c>
      <c r="M33" s="8" t="s">
        <v>106</v>
      </c>
      <c r="N33" s="33"/>
    </row>
    <row r="34" spans="1:14" x14ac:dyDescent="0.2">
      <c r="A34" s="26"/>
      <c r="B34" s="27">
        <f t="shared" ref="B34" si="5">B33+1</f>
        <v>32</v>
      </c>
      <c r="C34" s="8" t="s">
        <v>209</v>
      </c>
      <c r="D34" s="28" t="s">
        <v>210</v>
      </c>
      <c r="E34" s="9" t="s">
        <v>211</v>
      </c>
      <c r="F34" s="4" t="s">
        <v>165</v>
      </c>
      <c r="G34" s="8" t="s">
        <v>104</v>
      </c>
      <c r="H34" s="8" t="s">
        <v>107</v>
      </c>
      <c r="I34" s="32" t="s">
        <v>153</v>
      </c>
      <c r="J34" s="29">
        <v>7700</v>
      </c>
      <c r="K34" s="30">
        <v>23.4</v>
      </c>
      <c r="L34" s="8" t="s">
        <v>110</v>
      </c>
      <c r="M34" s="8" t="s">
        <v>106</v>
      </c>
      <c r="N34" s="8"/>
    </row>
    <row r="35" spans="1:14" x14ac:dyDescent="0.2">
      <c r="B35" s="27">
        <f t="shared" si="0"/>
        <v>33</v>
      </c>
      <c r="C35" s="8" t="s">
        <v>212</v>
      </c>
      <c r="D35" s="28" t="s">
        <v>213</v>
      </c>
      <c r="E35" s="8" t="s">
        <v>216</v>
      </c>
      <c r="F35" s="4" t="s">
        <v>165</v>
      </c>
      <c r="G35" s="8" t="s">
        <v>104</v>
      </c>
      <c r="H35" s="8" t="s">
        <v>132</v>
      </c>
      <c r="I35" s="32" t="s">
        <v>156</v>
      </c>
      <c r="J35" s="29">
        <v>7700</v>
      </c>
      <c r="K35" s="30">
        <v>23.4</v>
      </c>
      <c r="L35" s="31" t="s">
        <v>133</v>
      </c>
      <c r="M35" s="8" t="s">
        <v>106</v>
      </c>
      <c r="N35" s="33"/>
    </row>
    <row r="36" spans="1:14" x14ac:dyDescent="0.2">
      <c r="B36" s="27">
        <f t="shared" si="0"/>
        <v>34</v>
      </c>
      <c r="C36" s="8" t="s">
        <v>214</v>
      </c>
      <c r="D36" s="28" t="s">
        <v>215</v>
      </c>
      <c r="E36" s="9" t="s">
        <v>216</v>
      </c>
      <c r="F36" s="4" t="s">
        <v>165</v>
      </c>
      <c r="G36" s="8" t="s">
        <v>104</v>
      </c>
      <c r="H36" s="8" t="s">
        <v>135</v>
      </c>
      <c r="I36" s="32" t="s">
        <v>155</v>
      </c>
      <c r="J36" s="29">
        <v>6750</v>
      </c>
      <c r="K36" s="30">
        <v>22</v>
      </c>
      <c r="L36" s="31" t="s">
        <v>133</v>
      </c>
      <c r="M36" s="8" t="s">
        <v>106</v>
      </c>
      <c r="N36" s="33"/>
    </row>
    <row r="37" spans="1:14" x14ac:dyDescent="0.2">
      <c r="B37" s="27">
        <f t="shared" si="0"/>
        <v>35</v>
      </c>
      <c r="C37" s="8" t="s">
        <v>217</v>
      </c>
      <c r="D37" s="28" t="s">
        <v>218</v>
      </c>
      <c r="E37" s="8" t="s">
        <v>221</v>
      </c>
      <c r="F37" s="4" t="s">
        <v>223</v>
      </c>
      <c r="G37" s="4" t="s">
        <v>143</v>
      </c>
      <c r="H37" s="8" t="s">
        <v>157</v>
      </c>
      <c r="I37" s="32" t="s">
        <v>158</v>
      </c>
      <c r="J37" s="29">
        <v>7700</v>
      </c>
      <c r="K37" s="8"/>
      <c r="L37" s="8" t="s">
        <v>110</v>
      </c>
      <c r="M37" s="8"/>
      <c r="N37" s="33"/>
    </row>
    <row r="38" spans="1:14" x14ac:dyDescent="0.2">
      <c r="B38" s="27">
        <v>36</v>
      </c>
      <c r="C38" s="8" t="s">
        <v>219</v>
      </c>
      <c r="D38" s="28" t="s">
        <v>220</v>
      </c>
      <c r="E38" s="9" t="s">
        <v>221</v>
      </c>
      <c r="F38" s="4" t="s">
        <v>223</v>
      </c>
      <c r="G38" s="34"/>
      <c r="H38" s="34"/>
      <c r="I38" s="32"/>
      <c r="J38" s="29"/>
      <c r="K38" s="8"/>
      <c r="L38" s="8"/>
      <c r="M38" s="8"/>
      <c r="N38" s="35"/>
    </row>
  </sheetData>
  <mergeCells count="1">
    <mergeCell ref="B1:M1"/>
  </mergeCells>
  <phoneticPr fontId="7" type="noConversion"/>
  <conditionalFormatting sqref="C23:L23 C25:L25 C27:L27 C21:E21 B4:B38 C33:E33 C35:E35 C37:E37 F30:F31 C31:L31 F28:L28 F26:L26 J33:L34 K35:L36 F32:I38 K32:L32 F24:L24 C29:L29 N23:N36 G30:L30 F20:L20 F18:L18 K37:N38 J35:J38 C17:L17 C19:L19 F16:L16 F14:L14 F12:L12 F10:L10 F8:L8 F6:L6 F4:L4 B1:N2 B3:L3 F21:N22 C9:L9 C11:L11 C7:L7 C15:L15 C5:L5 N3:N20 C13:L13">
    <cfRule type="expression" dxfId="85" priority="44">
      <formula>ROW()=CELL("fila")</formula>
    </cfRule>
  </conditionalFormatting>
  <conditionalFormatting sqref="C4:E4">
    <cfRule type="expression" dxfId="84" priority="43">
      <formula>ROW()=CELL("fila")</formula>
    </cfRule>
  </conditionalFormatting>
  <conditionalFormatting sqref="C6:E6">
    <cfRule type="expression" dxfId="83" priority="42">
      <formula>ROW()=CELL("fila")</formula>
    </cfRule>
  </conditionalFormatting>
  <conditionalFormatting sqref="C8:E8">
    <cfRule type="expression" dxfId="82" priority="41">
      <formula>ROW()=CELL("fila")</formula>
    </cfRule>
  </conditionalFormatting>
  <conditionalFormatting sqref="C24:E24">
    <cfRule type="expression" dxfId="81" priority="37">
      <formula>ROW()=CELL("fila")</formula>
    </cfRule>
  </conditionalFormatting>
  <conditionalFormatting sqref="C26:E26">
    <cfRule type="expression" dxfId="80" priority="36">
      <formula>ROW()=CELL("fila")</formula>
    </cfRule>
  </conditionalFormatting>
  <conditionalFormatting sqref="C28:E28">
    <cfRule type="expression" dxfId="79" priority="35">
      <formula>ROW()=CELL("fila")</formula>
    </cfRule>
  </conditionalFormatting>
  <conditionalFormatting sqref="M23">
    <cfRule type="expression" dxfId="78" priority="34">
      <formula>ROW()=CELL("fila")</formula>
    </cfRule>
  </conditionalFormatting>
  <conditionalFormatting sqref="M25:M26">
    <cfRule type="expression" dxfId="77" priority="33">
      <formula>ROW()=CELL("fila")</formula>
    </cfRule>
  </conditionalFormatting>
  <conditionalFormatting sqref="M27:M28">
    <cfRule type="expression" dxfId="76" priority="32">
      <formula>ROW()=CELL("fila")</formula>
    </cfRule>
  </conditionalFormatting>
  <conditionalFormatting sqref="C10:E10">
    <cfRule type="expression" dxfId="75" priority="31">
      <formula>ROW()=CELL("fila")</formula>
    </cfRule>
  </conditionalFormatting>
  <conditionalFormatting sqref="C12:E12">
    <cfRule type="expression" dxfId="74" priority="30">
      <formula>ROW()=CELL("fila")</formula>
    </cfRule>
  </conditionalFormatting>
  <conditionalFormatting sqref="C14:E14">
    <cfRule type="expression" dxfId="73" priority="29">
      <formula>ROW()=CELL("fila")</formula>
    </cfRule>
  </conditionalFormatting>
  <conditionalFormatting sqref="C16:E16">
    <cfRule type="expression" dxfId="72" priority="28">
      <formula>ROW()=CELL("fila")</formula>
    </cfRule>
  </conditionalFormatting>
  <conditionalFormatting sqref="C18:E18">
    <cfRule type="expression" dxfId="71" priority="27">
      <formula>ROW()=CELL("fila")</formula>
    </cfRule>
  </conditionalFormatting>
  <conditionalFormatting sqref="C20:E20">
    <cfRule type="expression" dxfId="70" priority="26">
      <formula>ROW()=CELL("fila")</formula>
    </cfRule>
  </conditionalFormatting>
  <conditionalFormatting sqref="C22:E22">
    <cfRule type="expression" dxfId="69" priority="25">
      <formula>ROW()=CELL("fila")</formula>
    </cfRule>
  </conditionalFormatting>
  <conditionalFormatting sqref="C30:E30">
    <cfRule type="expression" dxfId="68" priority="24">
      <formula>ROW()=CELL("fila")</formula>
    </cfRule>
  </conditionalFormatting>
  <conditionalFormatting sqref="C32:E32 C34:E34 C36:E36 C38:E38">
    <cfRule type="expression" dxfId="67" priority="23">
      <formula>ROW()=CELL("fila")</formula>
    </cfRule>
  </conditionalFormatting>
  <conditionalFormatting sqref="M35:M36">
    <cfRule type="expression" dxfId="66" priority="22">
      <formula>ROW()=CELL("fila")</formula>
    </cfRule>
  </conditionalFormatting>
  <conditionalFormatting sqref="M33:M34">
    <cfRule type="expression" dxfId="65" priority="21">
      <formula>ROW()=CELL("fila")</formula>
    </cfRule>
  </conditionalFormatting>
  <conditionalFormatting sqref="M31:M32">
    <cfRule type="expression" dxfId="64" priority="20">
      <formula>ROW()=CELL("fila")</formula>
    </cfRule>
  </conditionalFormatting>
  <conditionalFormatting sqref="M24">
    <cfRule type="expression" dxfId="63" priority="18">
      <formula>ROW()=CELL("fila")</formula>
    </cfRule>
  </conditionalFormatting>
  <conditionalFormatting sqref="M29">
    <cfRule type="expression" dxfId="62" priority="17">
      <formula>ROW()=CELL("fila")</formula>
    </cfRule>
  </conditionalFormatting>
  <conditionalFormatting sqref="M30">
    <cfRule type="expression" dxfId="61" priority="16">
      <formula>ROW()=CELL("fila")</formula>
    </cfRule>
  </conditionalFormatting>
  <conditionalFormatting sqref="M20">
    <cfRule type="expression" dxfId="60" priority="15">
      <formula>ROW()=CELL("fila")</formula>
    </cfRule>
  </conditionalFormatting>
  <conditionalFormatting sqref="M18">
    <cfRule type="expression" dxfId="59" priority="14">
      <formula>ROW()=CELL("fila")</formula>
    </cfRule>
  </conditionalFormatting>
  <conditionalFormatting sqref="M17">
    <cfRule type="expression" dxfId="58" priority="13">
      <formula>ROW()=CELL("fila")</formula>
    </cfRule>
  </conditionalFormatting>
  <conditionalFormatting sqref="M19">
    <cfRule type="expression" dxfId="57" priority="12">
      <formula>ROW()=CELL("fila")</formula>
    </cfRule>
  </conditionalFormatting>
  <conditionalFormatting sqref="M16">
    <cfRule type="expression" dxfId="56" priority="11">
      <formula>ROW()=CELL("fila")</formula>
    </cfRule>
  </conditionalFormatting>
  <conditionalFormatting sqref="M14">
    <cfRule type="expression" dxfId="55" priority="10">
      <formula>ROW()=CELL("fila")</formula>
    </cfRule>
  </conditionalFormatting>
  <conditionalFormatting sqref="M12:M13">
    <cfRule type="expression" dxfId="54" priority="9">
      <formula>ROW()=CELL("fila")</formula>
    </cfRule>
  </conditionalFormatting>
  <conditionalFormatting sqref="M10">
    <cfRule type="expression" dxfId="53" priority="8">
      <formula>ROW()=CELL("fila")</formula>
    </cfRule>
  </conditionalFormatting>
  <conditionalFormatting sqref="M7:M9">
    <cfRule type="expression" dxfId="52" priority="7">
      <formula>ROW()=CELL("fila")</formula>
    </cfRule>
  </conditionalFormatting>
  <conditionalFormatting sqref="M6">
    <cfRule type="expression" dxfId="51" priority="6">
      <formula>ROW()=CELL("fila")</formula>
    </cfRule>
  </conditionalFormatting>
  <conditionalFormatting sqref="M4">
    <cfRule type="expression" dxfId="50" priority="5">
      <formula>ROW()=CELL("fila")</formula>
    </cfRule>
  </conditionalFormatting>
  <conditionalFormatting sqref="M3">
    <cfRule type="expression" dxfId="49" priority="4">
      <formula>ROW()=CELL("fila")</formula>
    </cfRule>
  </conditionalFormatting>
  <conditionalFormatting sqref="M11">
    <cfRule type="expression" dxfId="48" priority="3">
      <formula>ROW()=CELL("fila")</formula>
    </cfRule>
  </conditionalFormatting>
  <conditionalFormatting sqref="M15">
    <cfRule type="expression" dxfId="47" priority="2">
      <formula>ROW()=CELL("fila")</formula>
    </cfRule>
  </conditionalFormatting>
  <conditionalFormatting sqref="M5">
    <cfRule type="expression" dxfId="46" priority="1">
      <formula>ROW()=CELL("fila")</formula>
    </cfRule>
  </conditionalFormatting>
  <pageMargins left="0.7" right="0.7" top="0.75" bottom="0.75" header="0.3" footer="0.3"/>
  <pageSetup orientation="landscape" r:id="rId1"/>
  <ignoredErrors>
    <ignoredError sqref="B18" calculatedColumn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BDA8A-FED0-441D-BBB1-4B61F6518D7C}">
  <sheetPr>
    <tabColor theme="0" tint="-4.9989318521683403E-2"/>
  </sheetPr>
  <dimension ref="A1:P46"/>
  <sheetViews>
    <sheetView showGridLines="0" tabSelected="1" zoomScale="110" zoomScaleNormal="11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3" sqref="C3"/>
    </sheetView>
  </sheetViews>
  <sheetFormatPr baseColWidth="10" defaultColWidth="10.85546875" defaultRowHeight="12" x14ac:dyDescent="0.2"/>
  <cols>
    <col min="1" max="1" width="5.140625" style="3" customWidth="1"/>
    <col min="2" max="2" width="10.140625" style="2" bestFit="1" customWidth="1"/>
    <col min="3" max="3" width="18.42578125" style="2" bestFit="1" customWidth="1"/>
    <col min="4" max="4" width="11" style="2" customWidth="1"/>
    <col min="5" max="5" width="9.85546875" style="3" customWidth="1"/>
    <col min="6" max="6" width="12.42578125" style="2" hidden="1" customWidth="1"/>
    <col min="7" max="8" width="10.140625" style="2" hidden="1" customWidth="1"/>
    <col min="9" max="9" width="9.42578125" style="2" hidden="1" customWidth="1"/>
    <col min="10" max="11" width="13.5703125" style="2" hidden="1" customWidth="1"/>
    <col min="12" max="12" width="10.85546875" style="2" customWidth="1"/>
    <col min="13" max="13" width="8.85546875" style="2" customWidth="1"/>
    <col min="14" max="14" width="10.42578125" style="2" customWidth="1"/>
    <col min="15" max="15" width="11.42578125" style="2" customWidth="1"/>
    <col min="16" max="16384" width="10.85546875" style="1"/>
  </cols>
  <sheetData>
    <row r="1" spans="1:16" ht="15" x14ac:dyDescent="0.2">
      <c r="A1" s="40" t="s">
        <v>97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3"/>
    </row>
    <row r="2" spans="1:16" ht="35.450000000000003" customHeight="1" x14ac:dyDescent="0.2">
      <c r="A2" s="17" t="s">
        <v>96</v>
      </c>
      <c r="B2" s="21" t="s">
        <v>95</v>
      </c>
      <c r="C2" s="21" t="s">
        <v>94</v>
      </c>
      <c r="D2" s="21" t="s">
        <v>93</v>
      </c>
      <c r="E2" s="17" t="s">
        <v>92</v>
      </c>
      <c r="F2" s="21" t="s">
        <v>91</v>
      </c>
      <c r="G2" s="21" t="s">
        <v>90</v>
      </c>
      <c r="H2" s="21" t="s">
        <v>89</v>
      </c>
      <c r="I2" s="21" t="s">
        <v>88</v>
      </c>
      <c r="J2" s="17" t="s">
        <v>87</v>
      </c>
      <c r="K2" s="17" t="s">
        <v>86</v>
      </c>
      <c r="L2" s="20" t="s">
        <v>85</v>
      </c>
      <c r="M2" s="20" t="s">
        <v>84</v>
      </c>
      <c r="N2" s="19" t="s">
        <v>83</v>
      </c>
      <c r="O2" s="18" t="s">
        <v>82</v>
      </c>
      <c r="P2" s="17" t="s">
        <v>81</v>
      </c>
    </row>
    <row r="3" spans="1:16" x14ac:dyDescent="0.2">
      <c r="A3" s="4">
        <v>1</v>
      </c>
      <c r="B3" s="8" t="s">
        <v>56</v>
      </c>
      <c r="C3" s="45" t="s">
        <v>55</v>
      </c>
      <c r="D3" s="8" t="s">
        <v>80</v>
      </c>
      <c r="E3" s="4" t="s">
        <v>18</v>
      </c>
      <c r="F3" s="9"/>
      <c r="G3" s="9"/>
      <c r="H3" s="15"/>
      <c r="I3" s="8"/>
      <c r="J3" s="7"/>
      <c r="K3" s="7"/>
      <c r="L3" s="6" t="s">
        <v>66</v>
      </c>
      <c r="M3" s="6">
        <v>1</v>
      </c>
      <c r="N3" s="5"/>
      <c r="O3" s="5"/>
      <c r="P3" s="4"/>
    </row>
    <row r="4" spans="1:16" x14ac:dyDescent="0.2">
      <c r="A4" s="4">
        <f t="shared" ref="A4:A46" si="0">A3+1</f>
        <v>2</v>
      </c>
      <c r="B4" s="8" t="s">
        <v>53</v>
      </c>
      <c r="C4" s="45" t="s">
        <v>52</v>
      </c>
      <c r="D4" s="8" t="s">
        <v>79</v>
      </c>
      <c r="E4" s="4" t="s">
        <v>18</v>
      </c>
      <c r="F4" s="8"/>
      <c r="G4" s="8"/>
      <c r="H4" s="15"/>
      <c r="I4" s="8"/>
      <c r="J4" s="7"/>
      <c r="K4" s="7"/>
      <c r="L4" s="6" t="s">
        <v>78</v>
      </c>
      <c r="M4" s="6">
        <v>1</v>
      </c>
      <c r="N4" s="5"/>
      <c r="O4" s="5"/>
      <c r="P4" s="4"/>
    </row>
    <row r="5" spans="1:16" x14ac:dyDescent="0.2">
      <c r="A5" s="4">
        <f t="shared" si="0"/>
        <v>3</v>
      </c>
      <c r="B5" s="8" t="s">
        <v>49</v>
      </c>
      <c r="C5" s="45" t="s">
        <v>48</v>
      </c>
      <c r="D5" s="8" t="s">
        <v>47</v>
      </c>
      <c r="E5" s="4" t="s">
        <v>18</v>
      </c>
      <c r="F5" s="8"/>
      <c r="G5" s="8"/>
      <c r="H5" s="15"/>
      <c r="I5" s="8"/>
      <c r="J5" s="7"/>
      <c r="K5" s="7"/>
      <c r="L5" s="6" t="s">
        <v>71</v>
      </c>
      <c r="M5" s="6">
        <v>1</v>
      </c>
      <c r="N5" s="5" t="s">
        <v>70</v>
      </c>
      <c r="O5" s="5">
        <v>2</v>
      </c>
      <c r="P5" s="4"/>
    </row>
    <row r="6" spans="1:16" x14ac:dyDescent="0.2">
      <c r="A6" s="4">
        <f t="shared" si="0"/>
        <v>4</v>
      </c>
      <c r="B6" s="8" t="s">
        <v>77</v>
      </c>
      <c r="C6" s="45" t="s">
        <v>76</v>
      </c>
      <c r="D6" s="9" t="s">
        <v>54</v>
      </c>
      <c r="E6" s="4" t="s">
        <v>18</v>
      </c>
      <c r="F6" s="8"/>
      <c r="G6" s="8"/>
      <c r="H6" s="15"/>
      <c r="I6" s="8"/>
      <c r="J6" s="7"/>
      <c r="K6" s="7"/>
      <c r="L6" s="6" t="s">
        <v>66</v>
      </c>
      <c r="M6" s="6">
        <v>1</v>
      </c>
      <c r="N6" s="5"/>
      <c r="O6" s="5"/>
      <c r="P6" s="4"/>
    </row>
    <row r="7" spans="1:16" x14ac:dyDescent="0.2">
      <c r="A7" s="4">
        <f t="shared" si="0"/>
        <v>5</v>
      </c>
      <c r="B7" s="8" t="s">
        <v>75</v>
      </c>
      <c r="C7" s="45" t="s">
        <v>74</v>
      </c>
      <c r="D7" s="9" t="s">
        <v>43</v>
      </c>
      <c r="E7" s="4" t="s">
        <v>18</v>
      </c>
      <c r="F7" s="8" t="s">
        <v>73</v>
      </c>
      <c r="G7" s="8" t="s">
        <v>59</v>
      </c>
      <c r="H7" s="15" t="s">
        <v>72</v>
      </c>
      <c r="I7" s="13">
        <v>2000</v>
      </c>
      <c r="J7" s="7">
        <v>2</v>
      </c>
      <c r="K7" s="7"/>
      <c r="L7" s="6" t="s">
        <v>71</v>
      </c>
      <c r="M7" s="6">
        <v>1</v>
      </c>
      <c r="N7" s="5" t="s">
        <v>70</v>
      </c>
      <c r="O7" s="5">
        <v>2</v>
      </c>
      <c r="P7" s="4"/>
    </row>
    <row r="8" spans="1:16" x14ac:dyDescent="0.2">
      <c r="A8" s="4">
        <f t="shared" si="0"/>
        <v>6</v>
      </c>
      <c r="B8" s="8" t="s">
        <v>69</v>
      </c>
      <c r="C8" s="45" t="s">
        <v>68</v>
      </c>
      <c r="D8" s="9" t="s">
        <v>67</v>
      </c>
      <c r="E8" s="4" t="s">
        <v>18</v>
      </c>
      <c r="F8" s="8"/>
      <c r="G8" s="8"/>
      <c r="H8" s="15"/>
      <c r="I8" s="8"/>
      <c r="J8" s="7"/>
      <c r="K8" s="7"/>
      <c r="L8" s="6" t="s">
        <v>66</v>
      </c>
      <c r="M8" s="6">
        <v>1</v>
      </c>
      <c r="N8" s="5"/>
      <c r="O8" s="5"/>
      <c r="P8" s="4"/>
    </row>
    <row r="9" spans="1:16" x14ac:dyDescent="0.2">
      <c r="A9" s="4">
        <f t="shared" si="0"/>
        <v>7</v>
      </c>
      <c r="B9" s="8" t="s">
        <v>45</v>
      </c>
      <c r="C9" s="45" t="s">
        <v>44</v>
      </c>
      <c r="D9" s="9" t="s">
        <v>51</v>
      </c>
      <c r="E9" s="4" t="s">
        <v>18</v>
      </c>
      <c r="F9" s="8"/>
      <c r="G9" s="8"/>
      <c r="H9" s="15"/>
      <c r="I9" s="8"/>
      <c r="J9" s="7"/>
      <c r="K9" s="7"/>
      <c r="L9" s="6"/>
      <c r="M9" s="6"/>
      <c r="N9" s="5"/>
      <c r="O9" s="5"/>
      <c r="P9" s="4"/>
    </row>
    <row r="10" spans="1:16" x14ac:dyDescent="0.2">
      <c r="A10" s="4">
        <f t="shared" si="0"/>
        <v>8</v>
      </c>
      <c r="B10" s="8" t="s">
        <v>65</v>
      </c>
      <c r="C10" s="45" t="s">
        <v>64</v>
      </c>
      <c r="D10" s="9" t="s">
        <v>63</v>
      </c>
      <c r="E10" s="4" t="s">
        <v>18</v>
      </c>
      <c r="F10" s="8"/>
      <c r="G10" s="8"/>
      <c r="H10" s="15"/>
      <c r="I10" s="8"/>
      <c r="J10" s="7"/>
      <c r="K10" s="7"/>
      <c r="L10" s="6"/>
      <c r="M10" s="6"/>
      <c r="N10" s="5"/>
      <c r="O10" s="5"/>
      <c r="P10" s="4"/>
    </row>
    <row r="11" spans="1:16" x14ac:dyDescent="0.2">
      <c r="A11" s="4">
        <f t="shared" si="0"/>
        <v>9</v>
      </c>
      <c r="B11" s="8" t="s">
        <v>62</v>
      </c>
      <c r="C11" s="45" t="s">
        <v>61</v>
      </c>
      <c r="D11" s="9" t="s">
        <v>60</v>
      </c>
      <c r="E11" s="4" t="s">
        <v>18</v>
      </c>
      <c r="F11" s="8"/>
      <c r="G11" s="8" t="s">
        <v>59</v>
      </c>
      <c r="H11" s="15" t="s">
        <v>58</v>
      </c>
      <c r="I11" s="8"/>
      <c r="J11" s="7"/>
      <c r="K11" s="7"/>
      <c r="L11" s="6"/>
      <c r="M11" s="6"/>
      <c r="N11" s="5"/>
      <c r="O11" s="5"/>
      <c r="P11" s="4"/>
    </row>
    <row r="12" spans="1:16" x14ac:dyDescent="0.2">
      <c r="A12" s="4">
        <f t="shared" si="0"/>
        <v>10</v>
      </c>
      <c r="B12" s="8" t="s">
        <v>56</v>
      </c>
      <c r="C12" s="45" t="s">
        <v>55</v>
      </c>
      <c r="D12" s="8" t="s">
        <v>54</v>
      </c>
      <c r="E12" s="4" t="s">
        <v>29</v>
      </c>
      <c r="F12" s="8"/>
      <c r="G12" s="8"/>
      <c r="H12" s="8"/>
      <c r="I12" s="8"/>
      <c r="J12" s="8"/>
      <c r="K12" s="8"/>
      <c r="L12" s="6" t="s">
        <v>57</v>
      </c>
      <c r="M12" s="6"/>
      <c r="N12" s="12"/>
      <c r="O12" s="11"/>
      <c r="P12" s="4"/>
    </row>
    <row r="13" spans="1:16" x14ac:dyDescent="0.2">
      <c r="A13" s="4">
        <f t="shared" si="0"/>
        <v>11</v>
      </c>
      <c r="B13" s="8" t="s">
        <v>53</v>
      </c>
      <c r="C13" s="45" t="s">
        <v>52</v>
      </c>
      <c r="D13" s="8" t="s">
        <v>51</v>
      </c>
      <c r="E13" s="4" t="s">
        <v>29</v>
      </c>
      <c r="F13" s="8"/>
      <c r="G13" s="8"/>
      <c r="H13" s="8"/>
      <c r="I13" s="8"/>
      <c r="J13" s="8"/>
      <c r="K13" s="14"/>
      <c r="L13" s="16"/>
      <c r="M13" s="6"/>
      <c r="N13" s="12"/>
      <c r="O13" s="11"/>
      <c r="P13" s="4"/>
    </row>
    <row r="14" spans="1:16" x14ac:dyDescent="0.2">
      <c r="A14" s="4">
        <f t="shared" si="0"/>
        <v>12</v>
      </c>
      <c r="B14" s="8" t="s">
        <v>49</v>
      </c>
      <c r="C14" s="45" t="s">
        <v>48</v>
      </c>
      <c r="D14" s="8" t="s">
        <v>47</v>
      </c>
      <c r="E14" s="4" t="s">
        <v>29</v>
      </c>
      <c r="F14" s="8"/>
      <c r="G14" s="8"/>
      <c r="H14" s="8"/>
      <c r="I14" s="8"/>
      <c r="J14" s="8"/>
      <c r="K14" s="8"/>
      <c r="L14" s="6" t="s">
        <v>46</v>
      </c>
      <c r="M14" s="6">
        <v>1</v>
      </c>
      <c r="N14" s="12"/>
      <c r="O14" s="11"/>
      <c r="P14" s="4"/>
    </row>
    <row r="15" spans="1:16" x14ac:dyDescent="0.2">
      <c r="A15" s="4">
        <f t="shared" si="0"/>
        <v>13</v>
      </c>
      <c r="B15" s="8" t="s">
        <v>56</v>
      </c>
      <c r="C15" s="45" t="s">
        <v>55</v>
      </c>
      <c r="D15" s="8" t="s">
        <v>54</v>
      </c>
      <c r="E15" s="4" t="s">
        <v>15</v>
      </c>
      <c r="F15" s="8"/>
      <c r="G15" s="8"/>
      <c r="H15" s="8"/>
      <c r="I15" s="8"/>
      <c r="J15" s="8"/>
      <c r="K15" s="8"/>
      <c r="L15" s="6" t="s">
        <v>42</v>
      </c>
      <c r="M15" s="6">
        <v>1</v>
      </c>
      <c r="N15" s="5"/>
      <c r="O15" s="5"/>
      <c r="P15" s="4"/>
    </row>
    <row r="16" spans="1:16" x14ac:dyDescent="0.2">
      <c r="A16" s="4">
        <f t="shared" si="0"/>
        <v>14</v>
      </c>
      <c r="B16" s="8" t="s">
        <v>53</v>
      </c>
      <c r="C16" s="45" t="s">
        <v>52</v>
      </c>
      <c r="D16" s="8" t="s">
        <v>51</v>
      </c>
      <c r="E16" s="4" t="s">
        <v>15</v>
      </c>
      <c r="F16" s="8"/>
      <c r="G16" s="8"/>
      <c r="H16" s="8"/>
      <c r="I16" s="8"/>
      <c r="J16" s="8"/>
      <c r="K16" s="8"/>
      <c r="L16" s="6" t="s">
        <v>50</v>
      </c>
      <c r="M16" s="6">
        <v>1</v>
      </c>
      <c r="N16" s="5"/>
      <c r="O16" s="5"/>
      <c r="P16" s="4"/>
    </row>
    <row r="17" spans="1:16" x14ac:dyDescent="0.2">
      <c r="A17" s="4">
        <f t="shared" si="0"/>
        <v>15</v>
      </c>
      <c r="B17" s="8" t="s">
        <v>49</v>
      </c>
      <c r="C17" s="45" t="s">
        <v>48</v>
      </c>
      <c r="D17" s="8" t="s">
        <v>47</v>
      </c>
      <c r="E17" s="4" t="s">
        <v>15</v>
      </c>
      <c r="F17" s="8"/>
      <c r="G17" s="8"/>
      <c r="H17" s="8"/>
      <c r="I17" s="8"/>
      <c r="J17" s="8"/>
      <c r="K17" s="8"/>
      <c r="L17" s="6" t="s">
        <v>46</v>
      </c>
      <c r="M17" s="6">
        <v>1</v>
      </c>
      <c r="N17" s="5"/>
      <c r="O17" s="5"/>
      <c r="P17" s="4"/>
    </row>
    <row r="18" spans="1:16" x14ac:dyDescent="0.2">
      <c r="A18" s="4">
        <f t="shared" si="0"/>
        <v>16</v>
      </c>
      <c r="B18" s="8" t="s">
        <v>45</v>
      </c>
      <c r="C18" s="45" t="s">
        <v>44</v>
      </c>
      <c r="D18" s="8" t="s">
        <v>43</v>
      </c>
      <c r="E18" s="4" t="s">
        <v>15</v>
      </c>
      <c r="F18" s="8"/>
      <c r="G18" s="8"/>
      <c r="H18" s="8"/>
      <c r="I18" s="8"/>
      <c r="J18" s="8"/>
      <c r="K18" s="8"/>
      <c r="L18" s="6" t="s">
        <v>42</v>
      </c>
      <c r="M18" s="6">
        <v>1</v>
      </c>
      <c r="N18" s="5"/>
      <c r="O18" s="5"/>
      <c r="P18" s="4"/>
    </row>
    <row r="19" spans="1:16" x14ac:dyDescent="0.2">
      <c r="A19" s="4">
        <f t="shared" si="0"/>
        <v>17</v>
      </c>
      <c r="B19" s="8" t="s">
        <v>11</v>
      </c>
      <c r="C19" s="44" t="s">
        <v>10</v>
      </c>
      <c r="D19" s="9" t="s">
        <v>0</v>
      </c>
      <c r="E19" s="4" t="s">
        <v>18</v>
      </c>
      <c r="F19" s="8"/>
      <c r="G19" s="8"/>
      <c r="H19" s="15"/>
      <c r="I19" s="8"/>
      <c r="J19" s="7">
        <v>2</v>
      </c>
      <c r="K19" s="7"/>
      <c r="L19" s="6" t="s">
        <v>41</v>
      </c>
      <c r="M19" s="6">
        <v>1</v>
      </c>
      <c r="N19" s="5" t="s">
        <v>40</v>
      </c>
      <c r="O19" s="5">
        <v>2</v>
      </c>
      <c r="P19" s="4"/>
    </row>
    <row r="20" spans="1:16" x14ac:dyDescent="0.2">
      <c r="A20" s="4">
        <f t="shared" si="0"/>
        <v>18</v>
      </c>
      <c r="B20" s="8" t="s">
        <v>14</v>
      </c>
      <c r="C20" s="44" t="s">
        <v>13</v>
      </c>
      <c r="D20" s="9" t="s">
        <v>0</v>
      </c>
      <c r="E20" s="4" t="s">
        <v>18</v>
      </c>
      <c r="F20" s="8"/>
      <c r="G20" s="8"/>
      <c r="H20" s="15"/>
      <c r="I20" s="8"/>
      <c r="J20" s="7">
        <v>2</v>
      </c>
      <c r="K20" s="7"/>
      <c r="L20" s="6" t="s">
        <v>41</v>
      </c>
      <c r="M20" s="6">
        <v>1</v>
      </c>
      <c r="N20" s="5" t="s">
        <v>40</v>
      </c>
      <c r="O20" s="5">
        <v>2</v>
      </c>
      <c r="P20" s="4"/>
    </row>
    <row r="21" spans="1:16" x14ac:dyDescent="0.2">
      <c r="A21" s="4">
        <f t="shared" si="0"/>
        <v>19</v>
      </c>
      <c r="B21" s="8" t="s">
        <v>21</v>
      </c>
      <c r="C21" s="44" t="s">
        <v>20</v>
      </c>
      <c r="D21" s="9" t="s">
        <v>0</v>
      </c>
      <c r="E21" s="4" t="s">
        <v>18</v>
      </c>
      <c r="F21" s="8"/>
      <c r="G21" s="8"/>
      <c r="H21" s="15"/>
      <c r="I21" s="8"/>
      <c r="J21" s="7">
        <v>2</v>
      </c>
      <c r="K21" s="7"/>
      <c r="L21" s="6" t="s">
        <v>41</v>
      </c>
      <c r="M21" s="6">
        <v>1</v>
      </c>
      <c r="N21" s="5" t="s">
        <v>40</v>
      </c>
      <c r="O21" s="5">
        <v>2</v>
      </c>
      <c r="P21" s="4"/>
    </row>
    <row r="22" spans="1:16" ht="13.5" customHeight="1" x14ac:dyDescent="0.2">
      <c r="A22" s="4">
        <f t="shared" si="0"/>
        <v>20</v>
      </c>
      <c r="B22" s="8" t="s">
        <v>31</v>
      </c>
      <c r="C22" s="44" t="s">
        <v>30</v>
      </c>
      <c r="D22" s="9" t="s">
        <v>0</v>
      </c>
      <c r="E22" s="4" t="s">
        <v>18</v>
      </c>
      <c r="F22" s="8"/>
      <c r="G22" s="8"/>
      <c r="H22" s="15"/>
      <c r="I22" s="8"/>
      <c r="J22" s="7">
        <v>2</v>
      </c>
      <c r="K22" s="7"/>
      <c r="L22" s="6" t="s">
        <v>41</v>
      </c>
      <c r="M22" s="6">
        <v>1</v>
      </c>
      <c r="N22" s="5" t="s">
        <v>40</v>
      </c>
      <c r="O22" s="5">
        <v>2</v>
      </c>
      <c r="P22" s="4"/>
    </row>
    <row r="23" spans="1:16" x14ac:dyDescent="0.2">
      <c r="A23" s="4">
        <f t="shared" si="0"/>
        <v>21</v>
      </c>
      <c r="B23" s="8" t="s">
        <v>39</v>
      </c>
      <c r="C23" s="44" t="s">
        <v>38</v>
      </c>
      <c r="D23" s="9" t="s">
        <v>0</v>
      </c>
      <c r="E23" s="4" t="s">
        <v>18</v>
      </c>
      <c r="F23" s="8"/>
      <c r="G23" s="8"/>
      <c r="H23" s="15"/>
      <c r="I23" s="8"/>
      <c r="J23" s="7"/>
      <c r="K23" s="7"/>
      <c r="L23" s="6" t="s">
        <v>35</v>
      </c>
      <c r="M23" s="6">
        <v>1</v>
      </c>
      <c r="N23" s="5"/>
      <c r="O23" s="5"/>
      <c r="P23" s="4"/>
    </row>
    <row r="24" spans="1:16" x14ac:dyDescent="0.2">
      <c r="A24" s="4">
        <f t="shared" si="0"/>
        <v>22</v>
      </c>
      <c r="B24" s="8" t="s">
        <v>37</v>
      </c>
      <c r="C24" s="44" t="s">
        <v>36</v>
      </c>
      <c r="D24" s="9" t="s">
        <v>0</v>
      </c>
      <c r="E24" s="4" t="s">
        <v>18</v>
      </c>
      <c r="F24" s="8"/>
      <c r="G24" s="8"/>
      <c r="H24" s="15"/>
      <c r="I24" s="8"/>
      <c r="J24" s="7"/>
      <c r="K24" s="7"/>
      <c r="L24" s="6" t="s">
        <v>35</v>
      </c>
      <c r="M24" s="6">
        <v>1</v>
      </c>
      <c r="N24" s="5"/>
      <c r="O24" s="5"/>
      <c r="P24" s="4"/>
    </row>
    <row r="25" spans="1:16" x14ac:dyDescent="0.2">
      <c r="A25" s="4">
        <f t="shared" si="0"/>
        <v>23</v>
      </c>
      <c r="B25" s="8" t="s">
        <v>11</v>
      </c>
      <c r="C25" s="44" t="s">
        <v>10</v>
      </c>
      <c r="D25" s="9" t="s">
        <v>0</v>
      </c>
      <c r="E25" s="4" t="s">
        <v>29</v>
      </c>
      <c r="F25" s="8"/>
      <c r="G25" s="8"/>
      <c r="H25" s="8"/>
      <c r="I25" s="8"/>
      <c r="J25" s="7"/>
      <c r="K25" s="7"/>
      <c r="L25" s="6" t="s">
        <v>34</v>
      </c>
      <c r="M25" s="6">
        <v>2</v>
      </c>
      <c r="N25" s="12"/>
      <c r="O25" s="11"/>
      <c r="P25" s="4"/>
    </row>
    <row r="26" spans="1:16" x14ac:dyDescent="0.2">
      <c r="A26" s="4">
        <f t="shared" si="0"/>
        <v>24</v>
      </c>
      <c r="B26" s="8" t="s">
        <v>14</v>
      </c>
      <c r="C26" s="44" t="s">
        <v>13</v>
      </c>
      <c r="D26" s="9" t="s">
        <v>0</v>
      </c>
      <c r="E26" s="4" t="s">
        <v>29</v>
      </c>
      <c r="F26" s="8"/>
      <c r="G26" s="8"/>
      <c r="H26" s="8"/>
      <c r="I26" s="8"/>
      <c r="J26" s="7"/>
      <c r="K26" s="7"/>
      <c r="L26" s="6" t="s">
        <v>28</v>
      </c>
      <c r="M26" s="6">
        <v>2</v>
      </c>
      <c r="N26" s="12"/>
      <c r="O26" s="11"/>
      <c r="P26" s="4"/>
    </row>
    <row r="27" spans="1:16" x14ac:dyDescent="0.2">
      <c r="A27" s="4">
        <f t="shared" si="0"/>
        <v>25</v>
      </c>
      <c r="B27" s="8" t="s">
        <v>21</v>
      </c>
      <c r="C27" s="44" t="s">
        <v>20</v>
      </c>
      <c r="D27" s="9" t="s">
        <v>0</v>
      </c>
      <c r="E27" s="4" t="s">
        <v>29</v>
      </c>
      <c r="F27" s="8"/>
      <c r="G27" s="8"/>
      <c r="H27" s="8"/>
      <c r="I27" s="8"/>
      <c r="J27" s="7"/>
      <c r="K27" s="7"/>
      <c r="L27" s="6" t="s">
        <v>33</v>
      </c>
      <c r="M27" s="6">
        <v>2</v>
      </c>
      <c r="N27" s="12" t="s">
        <v>32</v>
      </c>
      <c r="O27" s="11">
        <v>2</v>
      </c>
      <c r="P27" s="4"/>
    </row>
    <row r="28" spans="1:16" x14ac:dyDescent="0.2">
      <c r="A28" s="4">
        <f t="shared" si="0"/>
        <v>26</v>
      </c>
      <c r="B28" s="8" t="s">
        <v>31</v>
      </c>
      <c r="C28" s="44" t="s">
        <v>30</v>
      </c>
      <c r="D28" s="9" t="s">
        <v>0</v>
      </c>
      <c r="E28" s="4" t="s">
        <v>29</v>
      </c>
      <c r="F28" s="8"/>
      <c r="G28" s="8"/>
      <c r="H28" s="8"/>
      <c r="I28" s="8"/>
      <c r="J28" s="7"/>
      <c r="K28" s="7"/>
      <c r="L28" s="6" t="s">
        <v>28</v>
      </c>
      <c r="M28" s="6">
        <v>2</v>
      </c>
      <c r="N28" s="12"/>
      <c r="O28" s="11"/>
      <c r="P28" s="4"/>
    </row>
    <row r="29" spans="1:16" x14ac:dyDescent="0.2">
      <c r="A29" s="4">
        <f t="shared" si="0"/>
        <v>27</v>
      </c>
      <c r="B29" s="8" t="s">
        <v>11</v>
      </c>
      <c r="C29" s="44" t="s">
        <v>10</v>
      </c>
      <c r="D29" s="9" t="s">
        <v>0</v>
      </c>
      <c r="E29" s="4" t="s">
        <v>15</v>
      </c>
      <c r="F29" s="8"/>
      <c r="G29" s="8"/>
      <c r="H29" s="8"/>
      <c r="I29" s="8"/>
      <c r="J29" s="7"/>
      <c r="K29" s="7"/>
      <c r="L29" s="6" t="s">
        <v>27</v>
      </c>
      <c r="M29" s="6">
        <v>1</v>
      </c>
      <c r="N29" s="5" t="s">
        <v>26</v>
      </c>
      <c r="O29" s="5">
        <v>2</v>
      </c>
      <c r="P29" s="4"/>
    </row>
    <row r="30" spans="1:16" x14ac:dyDescent="0.2">
      <c r="A30" s="4">
        <f t="shared" si="0"/>
        <v>28</v>
      </c>
      <c r="B30" s="8" t="s">
        <v>14</v>
      </c>
      <c r="C30" s="44" t="s">
        <v>13</v>
      </c>
      <c r="D30" s="9" t="s">
        <v>0</v>
      </c>
      <c r="E30" s="4" t="s">
        <v>15</v>
      </c>
      <c r="F30" s="14" t="s">
        <v>25</v>
      </c>
      <c r="G30" s="8" t="s">
        <v>24</v>
      </c>
      <c r="H30" s="8" t="s">
        <v>23</v>
      </c>
      <c r="I30" s="13">
        <v>2000</v>
      </c>
      <c r="J30" s="7">
        <v>1.5</v>
      </c>
      <c r="K30" s="7"/>
      <c r="L30" s="6" t="s">
        <v>22</v>
      </c>
      <c r="M30" s="6">
        <v>1</v>
      </c>
      <c r="N30" s="5"/>
      <c r="O30" s="5"/>
      <c r="P30" s="4"/>
    </row>
    <row r="31" spans="1:16" x14ac:dyDescent="0.2">
      <c r="A31" s="4">
        <f t="shared" si="0"/>
        <v>29</v>
      </c>
      <c r="B31" s="8" t="s">
        <v>21</v>
      </c>
      <c r="C31" s="44" t="s">
        <v>20</v>
      </c>
      <c r="D31" s="9" t="s">
        <v>0</v>
      </c>
      <c r="E31" s="4" t="s">
        <v>15</v>
      </c>
      <c r="F31" s="8"/>
      <c r="G31" s="8"/>
      <c r="H31" s="8"/>
      <c r="I31" s="8"/>
      <c r="J31" s="7"/>
      <c r="K31" s="7"/>
      <c r="L31" s="6" t="s">
        <v>19</v>
      </c>
      <c r="M31" s="6">
        <v>1</v>
      </c>
      <c r="N31" s="5"/>
      <c r="O31" s="5"/>
      <c r="P31" s="4"/>
    </row>
    <row r="32" spans="1:16" x14ac:dyDescent="0.2">
      <c r="A32" s="4">
        <f t="shared" si="0"/>
        <v>30</v>
      </c>
      <c r="B32" s="8" t="s">
        <v>8</v>
      </c>
      <c r="C32" s="46" t="s">
        <v>7</v>
      </c>
      <c r="D32" s="9" t="s">
        <v>0</v>
      </c>
      <c r="E32" s="4" t="s">
        <v>18</v>
      </c>
      <c r="F32" s="8"/>
      <c r="G32" s="8"/>
      <c r="H32" s="8"/>
      <c r="I32" s="8"/>
      <c r="J32" s="7"/>
      <c r="K32" s="7"/>
      <c r="L32" s="6"/>
      <c r="M32" s="6"/>
      <c r="N32" s="5"/>
      <c r="O32" s="5"/>
      <c r="P32" s="4"/>
    </row>
    <row r="33" spans="1:16" x14ac:dyDescent="0.2">
      <c r="A33" s="4">
        <f t="shared" si="0"/>
        <v>31</v>
      </c>
      <c r="B33" s="8" t="s">
        <v>8</v>
      </c>
      <c r="C33" s="46" t="s">
        <v>7</v>
      </c>
      <c r="D33" s="9" t="s">
        <v>0</v>
      </c>
      <c r="E33" s="4" t="s">
        <v>15</v>
      </c>
      <c r="F33" s="8"/>
      <c r="G33" s="8"/>
      <c r="H33" s="8"/>
      <c r="I33" s="8"/>
      <c r="J33" s="7"/>
      <c r="K33" s="7"/>
      <c r="L33" s="6"/>
      <c r="M33" s="6"/>
      <c r="N33" s="5"/>
      <c r="O33" s="5"/>
      <c r="P33" s="4"/>
    </row>
    <row r="34" spans="1:16" x14ac:dyDescent="0.2">
      <c r="A34" s="4">
        <f t="shared" si="0"/>
        <v>32</v>
      </c>
      <c r="B34" s="8" t="s">
        <v>5</v>
      </c>
      <c r="C34" s="46" t="s">
        <v>4</v>
      </c>
      <c r="D34" s="9" t="s">
        <v>0</v>
      </c>
      <c r="E34" s="4" t="s">
        <v>15</v>
      </c>
      <c r="F34" s="8"/>
      <c r="G34" s="8"/>
      <c r="H34" s="8"/>
      <c r="I34" s="8"/>
      <c r="J34" s="7"/>
      <c r="K34" s="7"/>
      <c r="L34" s="6"/>
      <c r="M34" s="6"/>
      <c r="N34" s="5"/>
      <c r="O34" s="5"/>
      <c r="P34" s="4"/>
    </row>
    <row r="35" spans="1:16" x14ac:dyDescent="0.2">
      <c r="A35" s="4">
        <f t="shared" si="0"/>
        <v>33</v>
      </c>
      <c r="B35" s="8" t="s">
        <v>17</v>
      </c>
      <c r="C35" s="46" t="s">
        <v>16</v>
      </c>
      <c r="D35" s="9" t="s">
        <v>0</v>
      </c>
      <c r="E35" s="4" t="s">
        <v>15</v>
      </c>
      <c r="F35" s="8"/>
      <c r="G35" s="8"/>
      <c r="H35" s="8"/>
      <c r="I35" s="8"/>
      <c r="J35" s="7"/>
      <c r="K35" s="7"/>
      <c r="L35" s="6"/>
      <c r="M35" s="6"/>
      <c r="N35" s="5"/>
      <c r="O35" s="5"/>
      <c r="P35" s="4"/>
    </row>
    <row r="36" spans="1:16" ht="22.5" x14ac:dyDescent="0.2">
      <c r="A36" s="4">
        <f t="shared" si="0"/>
        <v>34</v>
      </c>
      <c r="B36" s="8" t="s">
        <v>14</v>
      </c>
      <c r="C36" s="44" t="s">
        <v>13</v>
      </c>
      <c r="D36" s="9" t="s">
        <v>0</v>
      </c>
      <c r="E36" s="4" t="s">
        <v>9</v>
      </c>
      <c r="F36" s="8"/>
      <c r="G36" s="8"/>
      <c r="H36" s="8"/>
      <c r="I36" s="8"/>
      <c r="J36" s="7"/>
      <c r="K36" s="7"/>
      <c r="L36" s="6" t="s">
        <v>12</v>
      </c>
      <c r="M36" s="6">
        <v>1</v>
      </c>
      <c r="N36" s="5"/>
      <c r="O36" s="5"/>
      <c r="P36" s="4"/>
    </row>
    <row r="37" spans="1:16" ht="22.5" x14ac:dyDescent="0.2">
      <c r="A37" s="4">
        <f t="shared" si="0"/>
        <v>35</v>
      </c>
      <c r="B37" s="8" t="s">
        <v>11</v>
      </c>
      <c r="C37" s="44" t="s">
        <v>10</v>
      </c>
      <c r="D37" s="9" t="s">
        <v>0</v>
      </c>
      <c r="E37" s="4" t="s">
        <v>9</v>
      </c>
      <c r="F37" s="8"/>
      <c r="G37" s="8"/>
      <c r="H37" s="8"/>
      <c r="I37" s="8"/>
      <c r="J37" s="7"/>
      <c r="K37" s="7"/>
      <c r="L37" s="6"/>
      <c r="M37" s="6"/>
      <c r="N37" s="5"/>
      <c r="O37" s="5"/>
      <c r="P37" s="4"/>
    </row>
    <row r="38" spans="1:16" x14ac:dyDescent="0.2">
      <c r="A38" s="4">
        <f t="shared" si="0"/>
        <v>36</v>
      </c>
      <c r="B38" s="8" t="s">
        <v>8</v>
      </c>
      <c r="C38" s="46" t="s">
        <v>7</v>
      </c>
      <c r="D38" s="9" t="s">
        <v>0</v>
      </c>
      <c r="E38" s="4" t="s">
        <v>6</v>
      </c>
      <c r="F38" s="8"/>
      <c r="G38" s="8"/>
      <c r="H38" s="8"/>
      <c r="I38" s="8"/>
      <c r="J38" s="7"/>
      <c r="K38" s="7"/>
      <c r="L38" s="6" t="s">
        <v>2</v>
      </c>
      <c r="M38" s="6">
        <v>2</v>
      </c>
      <c r="N38" s="5" t="s">
        <v>1</v>
      </c>
      <c r="O38" s="5">
        <v>2</v>
      </c>
      <c r="P38" s="10">
        <v>45352</v>
      </c>
    </row>
    <row r="39" spans="1:16" x14ac:dyDescent="0.2">
      <c r="A39" s="4">
        <f t="shared" si="0"/>
        <v>37</v>
      </c>
      <c r="B39" s="8" t="s">
        <v>5</v>
      </c>
      <c r="C39" s="46" t="s">
        <v>4</v>
      </c>
      <c r="D39" s="9" t="s">
        <v>0</v>
      </c>
      <c r="E39" s="4" t="s">
        <v>3</v>
      </c>
      <c r="F39" s="8"/>
      <c r="G39" s="8"/>
      <c r="H39" s="8"/>
      <c r="I39" s="8"/>
      <c r="J39" s="7"/>
      <c r="K39" s="7"/>
      <c r="L39" s="6" t="s">
        <v>2</v>
      </c>
      <c r="M39" s="6">
        <v>2</v>
      </c>
      <c r="N39" s="12" t="s">
        <v>1</v>
      </c>
      <c r="O39" s="11">
        <v>2</v>
      </c>
      <c r="P39" s="10">
        <v>45383</v>
      </c>
    </row>
    <row r="40" spans="1:16" x14ac:dyDescent="0.2">
      <c r="A40" s="4">
        <f t="shared" si="0"/>
        <v>38</v>
      </c>
      <c r="B40" s="8"/>
      <c r="C40" s="8"/>
      <c r="D40" s="9" t="s">
        <v>0</v>
      </c>
      <c r="E40" s="4"/>
      <c r="F40" s="8"/>
      <c r="G40" s="8"/>
      <c r="H40" s="8"/>
      <c r="I40" s="8"/>
      <c r="J40" s="7"/>
      <c r="K40" s="7"/>
      <c r="L40" s="6"/>
      <c r="M40" s="6"/>
      <c r="N40" s="5"/>
      <c r="O40" s="5"/>
      <c r="P40" s="4"/>
    </row>
    <row r="41" spans="1:16" x14ac:dyDescent="0.2">
      <c r="A41" s="4">
        <f t="shared" si="0"/>
        <v>39</v>
      </c>
      <c r="B41" s="8"/>
      <c r="C41" s="8"/>
      <c r="D41" s="9" t="s">
        <v>0</v>
      </c>
      <c r="E41" s="4"/>
      <c r="F41" s="8"/>
      <c r="G41" s="8"/>
      <c r="H41" s="8"/>
      <c r="I41" s="8"/>
      <c r="J41" s="7"/>
      <c r="K41" s="7"/>
      <c r="L41" s="6"/>
      <c r="M41" s="6"/>
      <c r="N41" s="5"/>
      <c r="O41" s="5"/>
      <c r="P41" s="4"/>
    </row>
    <row r="42" spans="1:16" x14ac:dyDescent="0.2">
      <c r="A42" s="4">
        <f t="shared" si="0"/>
        <v>40</v>
      </c>
      <c r="B42" s="8"/>
      <c r="C42" s="8"/>
      <c r="D42" s="9" t="s">
        <v>0</v>
      </c>
      <c r="E42" s="4"/>
      <c r="F42" s="8"/>
      <c r="G42" s="8"/>
      <c r="H42" s="8"/>
      <c r="I42" s="8"/>
      <c r="J42" s="7"/>
      <c r="K42" s="7"/>
      <c r="L42" s="6"/>
      <c r="M42" s="6"/>
      <c r="N42" s="5"/>
      <c r="O42" s="5"/>
      <c r="P42" s="4"/>
    </row>
    <row r="43" spans="1:16" x14ac:dyDescent="0.2">
      <c r="A43" s="4">
        <f t="shared" si="0"/>
        <v>41</v>
      </c>
      <c r="B43" s="8"/>
      <c r="C43" s="8"/>
      <c r="D43" s="9" t="s">
        <v>0</v>
      </c>
      <c r="E43" s="4"/>
      <c r="F43" s="8"/>
      <c r="G43" s="8"/>
      <c r="H43" s="8"/>
      <c r="I43" s="8"/>
      <c r="J43" s="7"/>
      <c r="K43" s="7"/>
      <c r="L43" s="6"/>
      <c r="M43" s="6"/>
      <c r="N43" s="5"/>
      <c r="O43" s="5"/>
      <c r="P43" s="4"/>
    </row>
    <row r="44" spans="1:16" x14ac:dyDescent="0.2">
      <c r="A44" s="4">
        <f t="shared" si="0"/>
        <v>42</v>
      </c>
      <c r="B44" s="8"/>
      <c r="C44" s="8"/>
      <c r="D44" s="9" t="s">
        <v>0</v>
      </c>
      <c r="E44" s="4"/>
      <c r="F44" s="8"/>
      <c r="G44" s="8"/>
      <c r="H44" s="8"/>
      <c r="I44" s="8"/>
      <c r="J44" s="7"/>
      <c r="K44" s="7"/>
      <c r="L44" s="6"/>
      <c r="M44" s="6"/>
      <c r="N44" s="5"/>
      <c r="O44" s="5"/>
      <c r="P44" s="4"/>
    </row>
    <row r="45" spans="1:16" x14ac:dyDescent="0.2">
      <c r="A45" s="4">
        <f t="shared" si="0"/>
        <v>43</v>
      </c>
      <c r="B45" s="8"/>
      <c r="C45" s="8"/>
      <c r="D45" s="9" t="s">
        <v>0</v>
      </c>
      <c r="E45" s="4"/>
      <c r="F45" s="8"/>
      <c r="G45" s="8"/>
      <c r="H45" s="8"/>
      <c r="I45" s="8"/>
      <c r="J45" s="7"/>
      <c r="K45" s="7"/>
      <c r="L45" s="6"/>
      <c r="M45" s="6"/>
      <c r="N45" s="5"/>
      <c r="O45" s="5"/>
      <c r="P45" s="4"/>
    </row>
    <row r="46" spans="1:16" x14ac:dyDescent="0.2">
      <c r="A46" s="4">
        <f t="shared" si="0"/>
        <v>44</v>
      </c>
      <c r="B46" s="8"/>
      <c r="C46" s="8"/>
      <c r="D46" s="9"/>
      <c r="E46" s="4"/>
      <c r="F46" s="8"/>
      <c r="G46" s="8"/>
      <c r="H46" s="8"/>
      <c r="I46" s="8"/>
      <c r="J46" s="7"/>
      <c r="K46" s="7"/>
      <c r="L46" s="6"/>
      <c r="M46" s="6"/>
      <c r="N46" s="5"/>
      <c r="O46" s="5"/>
      <c r="P46" s="4"/>
    </row>
  </sheetData>
  <mergeCells count="1">
    <mergeCell ref="A1:O1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ORIGINAL</vt:lpstr>
      <vt:lpstr>UTA-Booster, Ext e Iny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Mikhail Lopez</dc:creator>
  <cp:lastModifiedBy>Lenovo</cp:lastModifiedBy>
  <cp:lastPrinted>2025-04-28T17:35:34Z</cp:lastPrinted>
  <dcterms:created xsi:type="dcterms:W3CDTF">2025-04-25T23:59:02Z</dcterms:created>
  <dcterms:modified xsi:type="dcterms:W3CDTF">2025-06-05T19:47:51Z</dcterms:modified>
</cp:coreProperties>
</file>